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5480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92" i="69"/>
  <c r="EE91"/>
  <c r="EE90"/>
  <c r="EE89"/>
  <c r="EE88"/>
  <c r="EE87"/>
  <c r="EE86"/>
  <c r="EE85"/>
  <c r="EE84"/>
  <c r="ET83"/>
  <c r="EE83"/>
  <c r="ET82"/>
  <c r="EE82"/>
  <c r="ET81"/>
  <c r="EE81"/>
  <c r="DX69"/>
  <c r="DX68"/>
  <c r="EK68" s="1"/>
  <c r="DX67"/>
  <c r="EK67" s="1"/>
  <c r="DX66"/>
  <c r="EK66" s="1"/>
  <c r="EK65"/>
  <c r="DX65"/>
  <c r="EX65" s="1"/>
  <c r="DX64"/>
  <c r="EK64" s="1"/>
  <c r="DX63"/>
  <c r="EX63" s="1"/>
  <c r="DX62"/>
  <c r="EK62" s="1"/>
  <c r="DX61"/>
  <c r="EX61" s="1"/>
  <c r="EK60"/>
  <c r="DX60"/>
  <c r="EX60" s="1"/>
  <c r="EK59"/>
  <c r="DX59"/>
  <c r="EX59" s="1"/>
  <c r="DX58"/>
  <c r="EK58" s="1"/>
  <c r="DX57"/>
  <c r="EX57" s="1"/>
  <c r="DX56"/>
  <c r="EK56" s="1"/>
  <c r="EK55"/>
  <c r="DX55"/>
  <c r="EX55" s="1"/>
  <c r="DX54"/>
  <c r="EK54" s="1"/>
  <c r="DX53"/>
  <c r="EK53" s="1"/>
  <c r="ET38"/>
  <c r="EE38"/>
  <c r="ET37"/>
  <c r="EE37"/>
  <c r="EE36"/>
  <c r="ET36" s="1"/>
  <c r="EE35"/>
  <c r="ET35" s="1"/>
  <c r="EE34"/>
  <c r="ET34" s="1"/>
  <c r="EE33"/>
  <c r="ET33" s="1"/>
  <c r="ET32"/>
  <c r="EE32"/>
  <c r="EE31"/>
  <c r="ET31" s="1"/>
  <c r="ET30"/>
  <c r="EE30"/>
  <c r="EE29"/>
  <c r="ET29" s="1"/>
  <c r="EE28"/>
  <c r="ET28" s="1"/>
  <c r="EE27"/>
  <c r="ET27" s="1"/>
  <c r="EE26"/>
  <c r="ET26" s="1"/>
  <c r="EE25"/>
  <c r="ET25" s="1"/>
  <c r="ET24"/>
  <c r="EE24"/>
  <c r="EE23"/>
  <c r="ET23" s="1"/>
  <c r="EE22"/>
  <c r="ET22" s="1"/>
  <c r="EE21"/>
  <c r="ET21" s="1"/>
  <c r="EE20"/>
  <c r="ET20" s="1"/>
  <c r="EE19"/>
  <c r="ET19" s="1"/>
  <c r="EX68" l="1"/>
  <c r="EX67"/>
  <c r="EX66"/>
  <c r="EX64"/>
  <c r="EK63"/>
  <c r="EX62"/>
  <c r="EK61"/>
  <c r="EX58"/>
  <c r="EK57"/>
  <c r="EX56"/>
  <c r="EX54"/>
  <c r="EX53"/>
</calcChain>
</file>

<file path=xl/sharedStrings.xml><?xml version="1.0" encoding="utf-8"?>
<sst xmlns="http://schemas.openxmlformats.org/spreadsheetml/2006/main" count="167" uniqueCount="126">
  <si>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</si>
  <si>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</si>
  <si>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</si>
  <si>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</si>
  <si>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</si>
  <si>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</si>
  <si>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</si>
  <si>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</si>
  <si>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</si>
  <si>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</si>
  <si>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</si>
  <si>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</si>
  <si>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</si>
  <si>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</si>
  <si>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</si>
  <si>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</si>
  <si>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</si>
  <si>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</si>
  <si>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</si>
  <si>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</si>
  <si>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</si>
  <si>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</si>
  <si>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</si>
  <si>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</si>
  <si>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</si>
  <si>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</si>
  <si>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</si>
  <si>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</si>
  <si>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</si>
  <si>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</si>
  <si>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</si>
  <si>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</si>
  <si>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</si>
  <si>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</si>
  <si>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</si>
  <si>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</si>
  <si>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</si>
  <si>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</si>
  <si>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</si>
  <si>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</si>
  <si>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</si>
  <si>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</si>
  <si>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</si>
  <si>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</si>
  <si>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</si>
  <si>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</si>
  <si>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</si>
  <si>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</si>
  <si>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</si>
  <si>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</si>
  <si>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</si>
  <si>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</si>
  <si>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</si>
  <si>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</si>
  <si>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</si>
  <si>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</si>
  <si>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</si>
  <si>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</si>
  <si>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</si>
  <si>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</si>
  <si>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</si>
  <si>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</si>
  <si>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</si>
  <si>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</si>
  <si>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</si>
  <si>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</si>
  <si>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</si>
  <si>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</si>
  <si>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</si>
  <si>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</si>
  <si>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</si>
  <si>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</si>
  <si>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</si>
  <si>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</si>
  <si>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</si>
  <si>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</si>
  <si>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</si>
  <si>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</si>
  <si>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</si>
  <si>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за период с 01.03.2014 по 31.03.2014 г.</t>
  </si>
  <si>
    <t>27.06.2014</t>
  </si>
  <si>
    <t>Новонадыровский сельский исполнительный комитет Альметьевского МР</t>
  </si>
  <si>
    <t>бюджет Новонадыровского сельского поселения Альметьевского муниципального района Республики Татарстан</t>
  </si>
  <si>
    <t>Налоговые доходы</t>
  </si>
  <si>
    <t>18210102010011000110</t>
  </si>
  <si>
    <t>18210102020011000110</t>
  </si>
  <si>
    <t>18210102030011000110</t>
  </si>
  <si>
    <t>18210503010011000110</t>
  </si>
  <si>
    <t>18210601030101000110</t>
  </si>
  <si>
    <t>18210601030102000110</t>
  </si>
  <si>
    <t>18210606013101000110</t>
  </si>
  <si>
    <t>18210606013102000110</t>
  </si>
  <si>
    <t>18210606023101000110</t>
  </si>
  <si>
    <t>18210606023102000110</t>
  </si>
  <si>
    <t>18210606023103000110</t>
  </si>
  <si>
    <t>93810804020011000110</t>
  </si>
  <si>
    <t>Поступления от других бюджетов бюджетной системы Российской Федерации</t>
  </si>
  <si>
    <t>93820201001100000151</t>
  </si>
  <si>
    <t>93820201003100000151</t>
  </si>
  <si>
    <t>93820203003100000151</t>
  </si>
  <si>
    <t>Доходы от собственности</t>
  </si>
  <si>
    <t>95711105013100000120</t>
  </si>
  <si>
    <t>95711105035100000120</t>
  </si>
  <si>
    <t>Уменьшение стоимости непроизведенных активов</t>
  </si>
  <si>
    <t>95711406013100000430</t>
  </si>
  <si>
    <t>Заработная плата</t>
  </si>
  <si>
    <t>82501020020300121211</t>
  </si>
  <si>
    <t>Начисления на выплаты по оплате труда</t>
  </si>
  <si>
    <t>82501020020300121213</t>
  </si>
  <si>
    <t>92501040020400121211</t>
  </si>
  <si>
    <t>92501040020400121213</t>
  </si>
  <si>
    <t>Услуги связи</t>
  </si>
  <si>
    <t>92501040020400244221</t>
  </si>
  <si>
    <t>Работы, услуги по содержанию имущества</t>
  </si>
  <si>
    <t>92501040020400244225</t>
  </si>
  <si>
    <t>Прочие работы, услуги</t>
  </si>
  <si>
    <t>92501040020400244226</t>
  </si>
  <si>
    <t>Увеличение стоимости материальных запасов</t>
  </si>
  <si>
    <t>92501040020400244340</t>
  </si>
  <si>
    <t>92501130029900121211</t>
  </si>
  <si>
    <t>92501130029900121213</t>
  </si>
  <si>
    <t>Транспортные услуги</t>
  </si>
  <si>
    <t>92501130029900244222</t>
  </si>
  <si>
    <t>92501130029900244340</t>
  </si>
  <si>
    <t>92508014409900244221</t>
  </si>
  <si>
    <t>92508014409900244225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</si>
</sst>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159165.69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159165.69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-159165.69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159165.69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159165.69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-159165.69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40533.550000000003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40533.550000000003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-40533.550000000003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1788.8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1788.8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-1788.8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650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650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-650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15024.37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15024.37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-15024.37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1751.64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1751.64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-1751.64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18.34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18.34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-18.34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2823.63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2823.63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-2823.63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16.559999999999999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16.559999999999999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-16.559999999999999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1440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1440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-1440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25.32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25.32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-25.32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-1000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-1000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1000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95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2600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2600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-2600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96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97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79226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79226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-79226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96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98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174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174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-174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96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99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8000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8000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-8000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100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101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>
        <v>4531.55</v>
      </c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4531.55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-4531.55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9.5" customHeight="1">
      <c r="A37" s="36" t="s">
        <v>100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20"/>
      <c r="AQ37" s="20"/>
      <c r="AR37" s="20"/>
      <c r="AS37" s="20"/>
      <c r="AT37" s="20" t="s">
        <v>102</v>
      </c>
      <c r="AU37" s="20"/>
      <c r="AV37" s="20"/>
      <c r="AW37" s="20"/>
      <c r="AX37" s="20"/>
      <c r="AY37" s="20"/>
      <c r="AZ37" s="20"/>
      <c r="BA37" s="20"/>
      <c r="BB37" s="20"/>
      <c r="BC37" s="38"/>
      <c r="BD37" s="31"/>
      <c r="BE37" s="31"/>
      <c r="BF37" s="31"/>
      <c r="BG37" s="31"/>
      <c r="BH37" s="31"/>
      <c r="BI37" s="32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>
        <v>114.36</v>
      </c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25">
        <f>CF37+CW37+DN37</f>
        <v>114.36</v>
      </c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7"/>
      <c r="ET37" s="15">
        <f>BJ37-EE37</f>
        <v>-114.36</v>
      </c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9.5" customHeight="1">
      <c r="A38" s="36" t="s">
        <v>103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19"/>
      <c r="AO38" s="20"/>
      <c r="AP38" s="20"/>
      <c r="AQ38" s="20"/>
      <c r="AR38" s="20"/>
      <c r="AS38" s="20"/>
      <c r="AT38" s="20" t="s">
        <v>104</v>
      </c>
      <c r="AU38" s="20"/>
      <c r="AV38" s="20"/>
      <c r="AW38" s="20"/>
      <c r="AX38" s="20"/>
      <c r="AY38" s="20"/>
      <c r="AZ38" s="20"/>
      <c r="BA38" s="20"/>
      <c r="BB38" s="20"/>
      <c r="BC38" s="38"/>
      <c r="BD38" s="31"/>
      <c r="BE38" s="31"/>
      <c r="BF38" s="31"/>
      <c r="BG38" s="31"/>
      <c r="BH38" s="31"/>
      <c r="BI38" s="32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>
        <v>1447.57</v>
      </c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25">
        <f>CF38+CW38+DN38</f>
        <v>1447.57</v>
      </c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7"/>
      <c r="ET38" s="15">
        <f>BJ38-EE38</f>
        <v>-1447.57</v>
      </c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6"/>
    </row>
    <row r="39" spans="1:16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</row>
    <row r="48" spans="1:16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4" t="s">
        <v>17</v>
      </c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3" t="s">
        <v>18</v>
      </c>
    </row>
    <row r="49" spans="1:166" ht="12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  <c r="EN49" s="90"/>
      <c r="EO49" s="90"/>
      <c r="EP49" s="90"/>
      <c r="EQ49" s="90"/>
      <c r="ER49" s="90"/>
      <c r="ES49" s="90"/>
      <c r="ET49" s="90"/>
      <c r="EU49" s="90"/>
      <c r="EV49" s="90"/>
      <c r="EW49" s="90"/>
      <c r="EX49" s="90"/>
      <c r="EY49" s="90"/>
      <c r="EZ49" s="90"/>
      <c r="FA49" s="90"/>
      <c r="FB49" s="90"/>
      <c r="FC49" s="90"/>
      <c r="FD49" s="90"/>
      <c r="FE49" s="90"/>
      <c r="FF49" s="90"/>
      <c r="FG49" s="90"/>
      <c r="FH49" s="90"/>
      <c r="FI49" s="90"/>
      <c r="FJ49" s="90"/>
    </row>
    <row r="50" spans="1:166" ht="24" customHeight="1">
      <c r="A50" s="83" t="s">
        <v>10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8"/>
      <c r="AK50" s="82" t="s">
        <v>11</v>
      </c>
      <c r="AL50" s="83"/>
      <c r="AM50" s="83"/>
      <c r="AN50" s="83"/>
      <c r="AO50" s="83"/>
      <c r="AP50" s="88"/>
      <c r="AQ50" s="82" t="s">
        <v>61</v>
      </c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8"/>
      <c r="BC50" s="82" t="s">
        <v>50</v>
      </c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8"/>
      <c r="BU50" s="82" t="s">
        <v>19</v>
      </c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8"/>
      <c r="CH50" s="79" t="s">
        <v>12</v>
      </c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1"/>
      <c r="EK50" s="79" t="s">
        <v>20</v>
      </c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96"/>
    </row>
    <row r="51" spans="1:166" ht="78.7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9"/>
      <c r="AK51" s="85"/>
      <c r="AL51" s="86"/>
      <c r="AM51" s="86"/>
      <c r="AN51" s="86"/>
      <c r="AO51" s="86"/>
      <c r="AP51" s="89"/>
      <c r="AQ51" s="85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9"/>
      <c r="BC51" s="85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9"/>
      <c r="BU51" s="85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9"/>
      <c r="CH51" s="80" t="s">
        <v>62</v>
      </c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1"/>
      <c r="CX51" s="79" t="s">
        <v>14</v>
      </c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1"/>
      <c r="DK51" s="79" t="s">
        <v>15</v>
      </c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1"/>
      <c r="DX51" s="79" t="s">
        <v>38</v>
      </c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1"/>
      <c r="EK51" s="85" t="s">
        <v>21</v>
      </c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9"/>
      <c r="EX51" s="79" t="s">
        <v>22</v>
      </c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96"/>
    </row>
    <row r="52" spans="1:166" ht="14.25" customHeight="1" thickBot="1">
      <c r="A52" s="76">
        <v>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  <c r="AK52" s="73">
        <v>2</v>
      </c>
      <c r="AL52" s="74"/>
      <c r="AM52" s="74"/>
      <c r="AN52" s="74"/>
      <c r="AO52" s="74"/>
      <c r="AP52" s="75"/>
      <c r="AQ52" s="73">
        <v>3</v>
      </c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5"/>
      <c r="BC52" s="73">
        <v>4</v>
      </c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5"/>
      <c r="BU52" s="73">
        <v>5</v>
      </c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5"/>
      <c r="CH52" s="73">
        <v>6</v>
      </c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5"/>
      <c r="CX52" s="73">
        <v>7</v>
      </c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5"/>
      <c r="DK52" s="73">
        <v>8</v>
      </c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5"/>
      <c r="DX52" s="73">
        <v>9</v>
      </c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5"/>
      <c r="EK52" s="73">
        <v>10</v>
      </c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60">
        <v>11</v>
      </c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2"/>
    </row>
    <row r="53" spans="1:166" ht="15" customHeight="1">
      <c r="A53" s="95" t="s">
        <v>23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65" t="s">
        <v>1</v>
      </c>
      <c r="AL53" s="66"/>
      <c r="AM53" s="66"/>
      <c r="AN53" s="66"/>
      <c r="AO53" s="66"/>
      <c r="AP53" s="66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71">
        <v>97735</v>
      </c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>
        <v>97735</v>
      </c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>
        <v>227322</v>
      </c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>
        <f>CH53+CX53+DK53</f>
        <v>227322</v>
      </c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>
        <f>BC53-DX53</f>
        <v>-129587</v>
      </c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>
        <f>BU53-DX53</f>
        <v>-129587</v>
      </c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2"/>
    </row>
    <row r="54" spans="1:166" ht="15" customHeight="1">
      <c r="A54" s="94" t="s">
        <v>70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58"/>
      <c r="AL54" s="59"/>
      <c r="AM54" s="59"/>
      <c r="AN54" s="59"/>
      <c r="AO54" s="59"/>
      <c r="AP54" s="59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15">
        <v>97735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>
        <v>97735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>
        <v>227322</v>
      </c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>
        <f>CH54+CX54+DK54</f>
        <v>227322</v>
      </c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>
        <f>BC54-DX54</f>
        <v>-129587</v>
      </c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>
        <f>BU54-DX54</f>
        <v>-129587</v>
      </c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6"/>
    </row>
    <row r="55" spans="1:166" ht="19.5" customHeight="1">
      <c r="A55" s="36" t="s">
        <v>105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19"/>
      <c r="AL55" s="20"/>
      <c r="AM55" s="20"/>
      <c r="AN55" s="20"/>
      <c r="AO55" s="20"/>
      <c r="AP55" s="20"/>
      <c r="AQ55" s="20" t="s">
        <v>106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15">
        <v>22489</v>
      </c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>
        <v>22489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>
        <v>44978</v>
      </c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>
        <f>CH55+CX55+DK55</f>
        <v>44978</v>
      </c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>
        <f>BC55-DX55</f>
        <v>-22489</v>
      </c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>
        <f>BU55-DX55</f>
        <v>-22489</v>
      </c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6"/>
    </row>
    <row r="56" spans="1:166" ht="19.5" customHeight="1">
      <c r="A56" s="36" t="s">
        <v>107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K56" s="19"/>
      <c r="AL56" s="20"/>
      <c r="AM56" s="20"/>
      <c r="AN56" s="20"/>
      <c r="AO56" s="20"/>
      <c r="AP56" s="20"/>
      <c r="AQ56" s="20" t="s">
        <v>108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15">
        <v>6792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>
        <v>6792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>
        <v>13583</v>
      </c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>
        <f>CH56+CX56+DK56</f>
        <v>13583</v>
      </c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>
        <f>BC56-DX56</f>
        <v>-6791</v>
      </c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>
        <f>BU56-DX56</f>
        <v>-6791</v>
      </c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6"/>
    </row>
    <row r="57" spans="1:166" ht="19.5" customHeight="1">
      <c r="A57" s="36" t="s">
        <v>105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19"/>
      <c r="AL57" s="20"/>
      <c r="AM57" s="20"/>
      <c r="AN57" s="20"/>
      <c r="AO57" s="20"/>
      <c r="AP57" s="20"/>
      <c r="AQ57" s="20" t="s">
        <v>109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15">
        <v>30195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>
        <v>30195</v>
      </c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>
        <v>54991</v>
      </c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>
        <f>CH57+CX57+DK57</f>
        <v>54991</v>
      </c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>
        <f>BC57-DX57</f>
        <v>-24796</v>
      </c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>
        <f>BU57-DX57</f>
        <v>-24796</v>
      </c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6"/>
    </row>
    <row r="58" spans="1:166" ht="19.5" customHeight="1">
      <c r="A58" s="36" t="s">
        <v>107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K58" s="19"/>
      <c r="AL58" s="20"/>
      <c r="AM58" s="20"/>
      <c r="AN58" s="20"/>
      <c r="AO58" s="20"/>
      <c r="AP58" s="20"/>
      <c r="AQ58" s="20" t="s">
        <v>110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5">
        <v>9119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>
        <v>9119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>
        <v>23716</v>
      </c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>
        <f>CH58+CX58+DK58</f>
        <v>23716</v>
      </c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>
        <f>BC58-DX58</f>
        <v>-14597</v>
      </c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>
        <f>BU58-DX58</f>
        <v>-14597</v>
      </c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6"/>
    </row>
    <row r="59" spans="1:166" ht="19.5" customHeight="1">
      <c r="A59" s="36" t="s">
        <v>111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K59" s="19"/>
      <c r="AL59" s="20"/>
      <c r="AM59" s="20"/>
      <c r="AN59" s="20"/>
      <c r="AO59" s="20"/>
      <c r="AP59" s="20"/>
      <c r="AQ59" s="20" t="s">
        <v>112</v>
      </c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>
        <v>2000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2000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-2000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-2000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113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114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5838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5838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-5838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-5838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115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116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15559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15559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-15559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-15559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117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118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25000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25000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-25000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-25000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105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119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22381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22381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21239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21239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1142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1142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107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120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6759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6759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6415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6415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344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344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121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122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>
        <v>1000</v>
      </c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1000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-1000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-1000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117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123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>
        <v>3000</v>
      </c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3000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-3000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-3000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111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124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4000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4000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-4000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-4000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113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125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>
        <v>6003</v>
      </c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6003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-6003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-6003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24" customHeight="1" thickBot="1">
      <c r="A69" s="91" t="s">
        <v>77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2"/>
      <c r="AK69" s="47" t="s">
        <v>24</v>
      </c>
      <c r="AL69" s="21"/>
      <c r="AM69" s="21"/>
      <c r="AN69" s="21"/>
      <c r="AO69" s="21"/>
      <c r="AP69" s="21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48">
        <v>-97735</v>
      </c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>
        <v>-97735</v>
      </c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>
        <v>-68156.31</v>
      </c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15">
        <f>CH69+CX69+DK69</f>
        <v>-68156.31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52"/>
    </row>
    <row r="70" spans="1:166" ht="24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</row>
    <row r="71" spans="1:166" ht="35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</row>
    <row r="72" spans="1:166" ht="35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</row>
    <row r="73" spans="1:166" ht="12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</row>
    <row r="74" spans="1:166" ht="8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</row>
    <row r="75" spans="1:166" ht="9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</row>
    <row r="76" spans="1:16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4" t="s">
        <v>59</v>
      </c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4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3" t="s">
        <v>25</v>
      </c>
    </row>
    <row r="77" spans="1:166" ht="12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  <c r="EY77" s="90"/>
      <c r="EZ77" s="90"/>
      <c r="FA77" s="90"/>
      <c r="FB77" s="90"/>
      <c r="FC77" s="90"/>
      <c r="FD77" s="90"/>
      <c r="FE77" s="90"/>
      <c r="FF77" s="90"/>
      <c r="FG77" s="90"/>
      <c r="FH77" s="90"/>
      <c r="FI77" s="90"/>
      <c r="FJ77" s="90"/>
    </row>
    <row r="78" spans="1:166" ht="11.25" customHeight="1">
      <c r="A78" s="83" t="s">
        <v>10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8"/>
      <c r="AP78" s="82" t="s">
        <v>11</v>
      </c>
      <c r="AQ78" s="83"/>
      <c r="AR78" s="83"/>
      <c r="AS78" s="83"/>
      <c r="AT78" s="83"/>
      <c r="AU78" s="88"/>
      <c r="AV78" s="82" t="s">
        <v>60</v>
      </c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8"/>
      <c r="BL78" s="82" t="s">
        <v>50</v>
      </c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8"/>
      <c r="CF78" s="79" t="s">
        <v>12</v>
      </c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0"/>
      <c r="EO78" s="80"/>
      <c r="EP78" s="80"/>
      <c r="EQ78" s="80"/>
      <c r="ER78" s="80"/>
      <c r="ES78" s="81"/>
      <c r="ET78" s="82" t="s">
        <v>13</v>
      </c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/>
      <c r="FI78" s="83"/>
      <c r="FJ78" s="84"/>
    </row>
    <row r="79" spans="1:166" ht="69.75" customHeight="1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9"/>
      <c r="AP79" s="85"/>
      <c r="AQ79" s="86"/>
      <c r="AR79" s="86"/>
      <c r="AS79" s="86"/>
      <c r="AT79" s="86"/>
      <c r="AU79" s="89"/>
      <c r="AV79" s="85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9"/>
      <c r="BL79" s="85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9"/>
      <c r="CF79" s="80" t="s">
        <v>63</v>
      </c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1"/>
      <c r="CW79" s="79" t="s">
        <v>14</v>
      </c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1"/>
      <c r="DN79" s="79" t="s">
        <v>15</v>
      </c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1"/>
      <c r="EE79" s="79" t="s">
        <v>38</v>
      </c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1"/>
      <c r="ET79" s="85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7"/>
    </row>
    <row r="80" spans="1:166" ht="12" customHeight="1" thickBot="1">
      <c r="A80" s="76">
        <v>1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7"/>
      <c r="AP80" s="73">
        <v>2</v>
      </c>
      <c r="AQ80" s="74"/>
      <c r="AR80" s="74"/>
      <c r="AS80" s="74"/>
      <c r="AT80" s="74"/>
      <c r="AU80" s="75"/>
      <c r="AV80" s="73">
        <v>3</v>
      </c>
      <c r="AW80" s="74"/>
      <c r="AX80" s="74"/>
      <c r="AY80" s="74"/>
      <c r="AZ80" s="74"/>
      <c r="BA80" s="74"/>
      <c r="BB80" s="74"/>
      <c r="BC80" s="74"/>
      <c r="BD80" s="74"/>
      <c r="BE80" s="61"/>
      <c r="BF80" s="61"/>
      <c r="BG80" s="61"/>
      <c r="BH80" s="61"/>
      <c r="BI80" s="61"/>
      <c r="BJ80" s="61"/>
      <c r="BK80" s="78"/>
      <c r="BL80" s="73">
        <v>4</v>
      </c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5"/>
      <c r="CF80" s="73">
        <v>5</v>
      </c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5"/>
      <c r="CW80" s="73">
        <v>6</v>
      </c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5"/>
      <c r="DN80" s="73">
        <v>7</v>
      </c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5"/>
      <c r="EE80" s="73">
        <v>8</v>
      </c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5"/>
      <c r="ET80" s="60">
        <v>9</v>
      </c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2"/>
    </row>
    <row r="81" spans="1:166" ht="37.5" customHeight="1">
      <c r="A81" s="63" t="s">
        <v>66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4"/>
      <c r="AP81" s="65" t="s">
        <v>26</v>
      </c>
      <c r="AQ81" s="66"/>
      <c r="AR81" s="66"/>
      <c r="AS81" s="66"/>
      <c r="AT81" s="66"/>
      <c r="AU81" s="66"/>
      <c r="AV81" s="67"/>
      <c r="AW81" s="67"/>
      <c r="AX81" s="67"/>
      <c r="AY81" s="67"/>
      <c r="AZ81" s="67"/>
      <c r="BA81" s="67"/>
      <c r="BB81" s="67"/>
      <c r="BC81" s="67"/>
      <c r="BD81" s="67"/>
      <c r="BE81" s="68"/>
      <c r="BF81" s="69"/>
      <c r="BG81" s="69"/>
      <c r="BH81" s="69"/>
      <c r="BI81" s="69"/>
      <c r="BJ81" s="69"/>
      <c r="BK81" s="70"/>
      <c r="BL81" s="71">
        <v>97735</v>
      </c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>
        <v>68156.31</v>
      </c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>
        <f>CF81+CW81+DN81</f>
        <v>68156.31</v>
      </c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>
        <f>BL81-CF81-CW81-DN81</f>
        <v>29578.690000000002</v>
      </c>
      <c r="EU81" s="71"/>
      <c r="EV81" s="71"/>
      <c r="EW81" s="71"/>
      <c r="EX81" s="71"/>
      <c r="EY81" s="71"/>
      <c r="EZ81" s="71"/>
      <c r="FA81" s="71"/>
      <c r="FB81" s="71"/>
      <c r="FC81" s="71"/>
      <c r="FD81" s="71"/>
      <c r="FE81" s="71"/>
      <c r="FF81" s="71"/>
      <c r="FG81" s="71"/>
      <c r="FH81" s="71"/>
      <c r="FI81" s="71"/>
      <c r="FJ81" s="72"/>
    </row>
    <row r="82" spans="1:166" ht="15" customHeight="1">
      <c r="A82" s="57" t="s">
        <v>16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8" t="s">
        <v>27</v>
      </c>
      <c r="AQ82" s="59"/>
      <c r="AR82" s="59"/>
      <c r="AS82" s="59"/>
      <c r="AT82" s="59"/>
      <c r="AU82" s="59"/>
      <c r="AV82" s="20"/>
      <c r="AW82" s="20"/>
      <c r="AX82" s="20"/>
      <c r="AY82" s="20"/>
      <c r="AZ82" s="20"/>
      <c r="BA82" s="20"/>
      <c r="BB82" s="20"/>
      <c r="BC82" s="20"/>
      <c r="BD82" s="20"/>
      <c r="BE82" s="38"/>
      <c r="BF82" s="31"/>
      <c r="BG82" s="31"/>
      <c r="BH82" s="31"/>
      <c r="BI82" s="31"/>
      <c r="BJ82" s="31"/>
      <c r="BK82" s="32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25">
        <f>CF82+CW82+DN82</f>
        <v>0</v>
      </c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7"/>
      <c r="ET82" s="25">
        <f>BL82-CF82-CW82-DN82</f>
        <v>0</v>
      </c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56"/>
    </row>
    <row r="83" spans="1:166" ht="31.5" customHeight="1">
      <c r="A83" s="53" t="s">
        <v>45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19" t="s">
        <v>28</v>
      </c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38"/>
      <c r="BF83" s="31"/>
      <c r="BG83" s="31"/>
      <c r="BH83" s="31"/>
      <c r="BI83" s="31"/>
      <c r="BJ83" s="31"/>
      <c r="BK83" s="32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>
        <f t="shared" ref="EE83:EE88" si="0">CF83+CW83+DN83</f>
        <v>0</v>
      </c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>
        <f t="shared" ref="ET83" si="1">BL83-CF83-CW83-DN83</f>
        <v>0</v>
      </c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5" customHeight="1" thickBot="1">
      <c r="A84" s="28" t="s">
        <v>64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19" t="s">
        <v>40</v>
      </c>
      <c r="AQ84" s="20"/>
      <c r="AR84" s="20"/>
      <c r="AS84" s="20"/>
      <c r="AT84" s="20"/>
      <c r="AU84" s="20"/>
      <c r="AV84" s="21"/>
      <c r="AW84" s="21"/>
      <c r="AX84" s="21"/>
      <c r="AY84" s="21"/>
      <c r="AZ84" s="21"/>
      <c r="BA84" s="21"/>
      <c r="BB84" s="21"/>
      <c r="BC84" s="21"/>
      <c r="BD84" s="21"/>
      <c r="BE84" s="22"/>
      <c r="BF84" s="23"/>
      <c r="BG84" s="23"/>
      <c r="BH84" s="23"/>
      <c r="BI84" s="23"/>
      <c r="BJ84" s="23"/>
      <c r="BK84" s="24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>
        <f t="shared" si="0"/>
        <v>0</v>
      </c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5" customHeight="1" thickBot="1">
      <c r="A85" s="28" t="s">
        <v>65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9"/>
      <c r="AP85" s="30" t="s">
        <v>42</v>
      </c>
      <c r="AQ85" s="31"/>
      <c r="AR85" s="31"/>
      <c r="AS85" s="31"/>
      <c r="AT85" s="31"/>
      <c r="AU85" s="32"/>
      <c r="AV85" s="33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5"/>
      <c r="BL85" s="25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7"/>
      <c r="CF85" s="25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7"/>
      <c r="CW85" s="25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7"/>
      <c r="DN85" s="25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7"/>
      <c r="EE85" s="15">
        <f t="shared" si="0"/>
        <v>0</v>
      </c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31.5" customHeight="1" thickBot="1">
      <c r="A86" s="17" t="s">
        <v>68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19" t="s">
        <v>44</v>
      </c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38"/>
      <c r="BF86" s="31"/>
      <c r="BG86" s="31"/>
      <c r="BH86" s="31"/>
      <c r="BI86" s="31"/>
      <c r="BJ86" s="31"/>
      <c r="BK86" s="32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>
        <v>68156.31</v>
      </c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>
        <f t="shared" si="0"/>
        <v>68156.31</v>
      </c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38.25" customHeight="1" thickBot="1">
      <c r="A87" s="17" t="s">
        <v>72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9"/>
      <c r="AP87" s="30" t="s">
        <v>41</v>
      </c>
      <c r="AQ87" s="31"/>
      <c r="AR87" s="31"/>
      <c r="AS87" s="31"/>
      <c r="AT87" s="31"/>
      <c r="AU87" s="32"/>
      <c r="AV87" s="33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5"/>
      <c r="BL87" s="25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7"/>
      <c r="CF87" s="25">
        <v>68156.31</v>
      </c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7"/>
      <c r="CW87" s="25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7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>
        <f t="shared" si="0"/>
        <v>68156.31</v>
      </c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36" customHeight="1" thickBot="1">
      <c r="A88" s="17" t="s">
        <v>78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9"/>
      <c r="AP88" s="19" t="s">
        <v>46</v>
      </c>
      <c r="AQ88" s="20"/>
      <c r="AR88" s="20"/>
      <c r="AS88" s="20"/>
      <c r="AT88" s="20"/>
      <c r="AU88" s="20"/>
      <c r="AV88" s="21"/>
      <c r="AW88" s="21"/>
      <c r="AX88" s="21"/>
      <c r="AY88" s="21"/>
      <c r="AZ88" s="21"/>
      <c r="BA88" s="21"/>
      <c r="BB88" s="21"/>
      <c r="BC88" s="21"/>
      <c r="BD88" s="21"/>
      <c r="BE88" s="22"/>
      <c r="BF88" s="23"/>
      <c r="BG88" s="23"/>
      <c r="BH88" s="23"/>
      <c r="BI88" s="23"/>
      <c r="BJ88" s="23"/>
      <c r="BK88" s="24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>
        <v>-159165.69</v>
      </c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>
        <f t="shared" si="0"/>
        <v>-159165.69</v>
      </c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26.25" customHeight="1" thickBot="1">
      <c r="A89" s="17" t="s">
        <v>73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9"/>
      <c r="AP89" s="30" t="s">
        <v>47</v>
      </c>
      <c r="AQ89" s="31"/>
      <c r="AR89" s="31"/>
      <c r="AS89" s="31"/>
      <c r="AT89" s="31"/>
      <c r="AU89" s="32"/>
      <c r="AV89" s="33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5"/>
      <c r="BL89" s="25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7"/>
      <c r="CF89" s="25">
        <v>227322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7"/>
      <c r="CW89" s="25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7"/>
      <c r="DN89" s="25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7"/>
      <c r="EE89" s="15">
        <f>CF89+CW89+DN89</f>
        <v>227322</v>
      </c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6"/>
    </row>
    <row r="90" spans="1:166" ht="27.75" customHeight="1" thickBot="1">
      <c r="A90" s="17" t="s">
        <v>74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8"/>
      <c r="AP90" s="19" t="s">
        <v>43</v>
      </c>
      <c r="AQ90" s="20"/>
      <c r="AR90" s="20"/>
      <c r="AS90" s="20"/>
      <c r="AT90" s="20"/>
      <c r="AU90" s="20"/>
      <c r="AV90" s="21"/>
      <c r="AW90" s="21"/>
      <c r="AX90" s="21"/>
      <c r="AY90" s="21"/>
      <c r="AZ90" s="21"/>
      <c r="BA90" s="21"/>
      <c r="BB90" s="21"/>
      <c r="BC90" s="21"/>
      <c r="BD90" s="21"/>
      <c r="BE90" s="22"/>
      <c r="BF90" s="23"/>
      <c r="BG90" s="23"/>
      <c r="BH90" s="23"/>
      <c r="BI90" s="23"/>
      <c r="BJ90" s="23"/>
      <c r="BK90" s="24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25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7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>
        <f>CF90+CW90+DN90</f>
        <v>0</v>
      </c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24" customHeight="1" thickBot="1">
      <c r="A91" s="17" t="s">
        <v>76</v>
      </c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9"/>
      <c r="AP91" s="30" t="s">
        <v>48</v>
      </c>
      <c r="AQ91" s="31"/>
      <c r="AR91" s="31"/>
      <c r="AS91" s="31"/>
      <c r="AT91" s="31"/>
      <c r="AU91" s="32"/>
      <c r="AV91" s="33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5"/>
      <c r="BL91" s="25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7"/>
      <c r="CF91" s="25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7"/>
      <c r="CW91" s="25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7"/>
      <c r="DN91" s="25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7"/>
      <c r="EE91" s="15">
        <f>CF91+CW91+DN91</f>
        <v>0</v>
      </c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25.5" customHeight="1" thickBot="1">
      <c r="A92" s="44" t="s">
        <v>69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6"/>
      <c r="AP92" s="47" t="s">
        <v>49</v>
      </c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2"/>
      <c r="BF92" s="23"/>
      <c r="BG92" s="23"/>
      <c r="BH92" s="23"/>
      <c r="BI92" s="23"/>
      <c r="BJ92" s="23"/>
      <c r="BK92" s="24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9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1"/>
      <c r="CW92" s="48"/>
      <c r="CX92" s="48"/>
      <c r="CY92" s="48"/>
      <c r="CZ92" s="48"/>
      <c r="DA92" s="48"/>
      <c r="DB92" s="48"/>
      <c r="DC92" s="48"/>
      <c r="DD92" s="48"/>
      <c r="DE92" s="48"/>
      <c r="DF92" s="48"/>
      <c r="DG92" s="48"/>
      <c r="DH92" s="48"/>
      <c r="DI92" s="48"/>
      <c r="DJ92" s="48"/>
      <c r="DK92" s="48"/>
      <c r="DL92" s="48"/>
      <c r="DM92" s="48"/>
      <c r="DN92" s="48"/>
      <c r="DO92" s="48"/>
      <c r="DP92" s="48"/>
      <c r="DQ92" s="48"/>
      <c r="DR92" s="48"/>
      <c r="DS92" s="48"/>
      <c r="DT92" s="48"/>
      <c r="DU92" s="48"/>
      <c r="DV92" s="48"/>
      <c r="DW92" s="48"/>
      <c r="DX92" s="48"/>
      <c r="DY92" s="48"/>
      <c r="DZ92" s="48"/>
      <c r="EA92" s="48"/>
      <c r="EB92" s="48"/>
      <c r="EC92" s="48"/>
      <c r="ED92" s="48"/>
      <c r="EE92" s="48">
        <f>CF92+CW92+DN92</f>
        <v>0</v>
      </c>
      <c r="EF92" s="48"/>
      <c r="EG92" s="48"/>
      <c r="EH92" s="48"/>
      <c r="EI92" s="48"/>
      <c r="EJ92" s="48"/>
      <c r="EK92" s="48"/>
      <c r="EL92" s="48"/>
      <c r="EM92" s="48"/>
      <c r="EN92" s="48"/>
      <c r="EO92" s="48"/>
      <c r="EP92" s="48"/>
      <c r="EQ92" s="48"/>
      <c r="ER92" s="48"/>
      <c r="ES92" s="48"/>
      <c r="ET92" s="48"/>
      <c r="EU92" s="48"/>
      <c r="EV92" s="48"/>
      <c r="EW92" s="48"/>
      <c r="EX92" s="48"/>
      <c r="EY92" s="48"/>
      <c r="EZ92" s="48"/>
      <c r="FA92" s="48"/>
      <c r="FB92" s="48"/>
      <c r="FC92" s="48"/>
      <c r="FD92" s="48"/>
      <c r="FE92" s="48"/>
      <c r="FF92" s="48"/>
      <c r="FG92" s="48"/>
      <c r="FH92" s="48"/>
      <c r="FI92" s="48"/>
      <c r="FJ92" s="52"/>
    </row>
    <row r="93" spans="1:166" ht="11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</row>
    <row r="94" spans="1:16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</row>
    <row r="95" spans="1:166" ht="11.25" customHeight="1">
      <c r="A95" s="1" t="s">
        <v>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1"/>
      <c r="AG95" s="1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 t="s">
        <v>29</v>
      </c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</row>
    <row r="96" spans="1:166" ht="11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39" t="s">
        <v>4</v>
      </c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1"/>
      <c r="AG96" s="1"/>
      <c r="AH96" s="39" t="s">
        <v>5</v>
      </c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 t="s">
        <v>30</v>
      </c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1"/>
      <c r="DR96" s="1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</row>
    <row r="97" spans="1:166" ht="11.25" customHeight="1">
      <c r="A97" s="1" t="s">
        <v>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1"/>
      <c r="AG97" s="1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39" t="s">
        <v>4</v>
      </c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5"/>
      <c r="DR97" s="5"/>
      <c r="DS97" s="39" t="s">
        <v>5</v>
      </c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</row>
    <row r="98" spans="1:16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39" t="s">
        <v>4</v>
      </c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5"/>
      <c r="AG98" s="5"/>
      <c r="AH98" s="39" t="s">
        <v>5</v>
      </c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</row>
    <row r="99" spans="1:166" ht="7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</row>
    <row r="100" spans="1:166" ht="11.25" customHeight="1">
      <c r="A100" s="41" t="s">
        <v>32</v>
      </c>
      <c r="B100" s="41"/>
      <c r="C100" s="42"/>
      <c r="D100" s="42"/>
      <c r="E100" s="42"/>
      <c r="F100" s="1" t="s">
        <v>32</v>
      </c>
      <c r="G100" s="1"/>
      <c r="H100" s="1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1">
        <v>200</v>
      </c>
      <c r="Z100" s="41"/>
      <c r="AA100" s="41"/>
      <c r="AB100" s="41"/>
      <c r="AC100" s="41"/>
      <c r="AD100" s="40"/>
      <c r="AE100" s="40"/>
      <c r="AF100" s="1"/>
      <c r="AG100" s="1" t="s">
        <v>2</v>
      </c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</row>
    <row r="101" spans="1:16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2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11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11"/>
      <c r="CY101" s="11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11"/>
      <c r="DW101" s="11"/>
      <c r="DX101" s="10"/>
      <c r="DY101" s="10"/>
      <c r="DZ101" s="8"/>
      <c r="EA101" s="8"/>
      <c r="EB101" s="8"/>
      <c r="EC101" s="11"/>
      <c r="ED101" s="11"/>
      <c r="EE101" s="11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10"/>
      <c r="EW101" s="10"/>
      <c r="EX101" s="10"/>
      <c r="EY101" s="10"/>
      <c r="EZ101" s="10"/>
      <c r="FA101" s="14"/>
      <c r="FB101" s="14"/>
      <c r="FC101" s="2"/>
      <c r="FD101" s="2"/>
      <c r="FE101" s="2"/>
      <c r="FF101" s="2"/>
      <c r="FG101" s="2"/>
      <c r="FH101" s="2"/>
      <c r="FI101" s="2"/>
      <c r="FJ101" s="2"/>
    </row>
    <row r="102" spans="1:166" ht="9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1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3"/>
      <c r="CY102" s="13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2"/>
      <c r="FG102" s="2"/>
      <c r="FH102" s="2"/>
      <c r="FI102" s="2"/>
      <c r="FJ102" s="2"/>
    </row>
    <row r="103" spans="1:166" ht="13.5" customHeight="1"/>
    <row r="104" spans="1:166" ht="24" customHeight="1"/>
    <row r="105" spans="1:166" ht="17.25" customHeight="1"/>
    <row r="106" spans="1:166" ht="32.25" customHeight="1"/>
    <row r="107" spans="1:166" ht="15" customHeight="1"/>
    <row r="108" spans="1:166" ht="15" customHeight="1"/>
    <row r="109" spans="1:166" ht="45" customHeight="1"/>
    <row r="110" spans="1:166" ht="15" customHeight="1"/>
    <row r="111" spans="1:166" ht="15" customHeight="1"/>
    <row r="112" spans="1:166" ht="15" customHeight="1"/>
    <row r="113" ht="15" customHeight="1"/>
    <row r="114" ht="24" customHeight="1"/>
    <row r="115" ht="33" customHeight="1"/>
    <row r="116" ht="18.75" customHeight="1"/>
    <row r="117" ht="31.5" customHeight="1"/>
    <row r="118" ht="15" customHeight="1"/>
    <row r="119" ht="15" customHeight="1"/>
    <row r="120" ht="31.5" customHeight="1"/>
    <row r="121" ht="38.25" customHeight="1"/>
    <row r="122" ht="36" customHeight="1"/>
    <row r="123" ht="26.25" customHeight="1"/>
    <row r="124" ht="27.75" customHeight="1"/>
    <row r="125" ht="24" customHeight="1"/>
    <row r="126" ht="25.5" customHeight="1"/>
    <row r="127" ht="11.25" customHeight="1"/>
    <row r="128" ht="11.25" customHeight="1"/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574">
    <mergeCell ref="AD100:AE100"/>
    <mergeCell ref="R97:AE97"/>
    <mergeCell ref="AH97:BH97"/>
    <mergeCell ref="DC97:DP97"/>
    <mergeCell ref="DS97:ES97"/>
    <mergeCell ref="R98:AE98"/>
    <mergeCell ref="AH98:BH98"/>
    <mergeCell ref="EE83:ES83"/>
    <mergeCell ref="ET83:FJ83"/>
    <mergeCell ref="N95:AE95"/>
    <mergeCell ref="AH95:BH95"/>
    <mergeCell ref="N96:AE96"/>
    <mergeCell ref="AH96:BH96"/>
    <mergeCell ref="DC96:DP96"/>
    <mergeCell ref="DS96:ES96"/>
    <mergeCell ref="CW82:DM82"/>
    <mergeCell ref="DN82:ED82"/>
    <mergeCell ref="EE82:ES82"/>
    <mergeCell ref="ET82:FJ82"/>
    <mergeCell ref="AP83:AU83"/>
    <mergeCell ref="AV83:BK83"/>
    <mergeCell ref="BL83:CE83"/>
    <mergeCell ref="CF83:CV83"/>
    <mergeCell ref="CW83:DM83"/>
    <mergeCell ref="DN83:ED83"/>
    <mergeCell ref="EK69:EW69"/>
    <mergeCell ref="EX69:FJ69"/>
    <mergeCell ref="A77:FJ77"/>
    <mergeCell ref="A78:AO79"/>
    <mergeCell ref="AP78:AU79"/>
    <mergeCell ref="AV78:BK79"/>
    <mergeCell ref="BL78:CE79"/>
    <mergeCell ref="CF78:ES78"/>
    <mergeCell ref="ET78:FJ79"/>
    <mergeCell ref="EX68:FJ68"/>
    <mergeCell ref="A69:AJ69"/>
    <mergeCell ref="AK69:AP69"/>
    <mergeCell ref="AQ69:BB69"/>
    <mergeCell ref="BC69:BT69"/>
    <mergeCell ref="BU69:CG69"/>
    <mergeCell ref="CH69:CW69"/>
    <mergeCell ref="CX69:DJ69"/>
    <mergeCell ref="DK69:DW69"/>
    <mergeCell ref="DX69:EJ69"/>
    <mergeCell ref="BU68:CG68"/>
    <mergeCell ref="CH68:CW68"/>
    <mergeCell ref="CX68:DJ68"/>
    <mergeCell ref="DK68:DW68"/>
    <mergeCell ref="DX68:EJ68"/>
    <mergeCell ref="EK68:EW68"/>
    <mergeCell ref="ET38:FJ38"/>
    <mergeCell ref="A49:FJ49"/>
    <mergeCell ref="A50:AJ51"/>
    <mergeCell ref="AK50:AP51"/>
    <mergeCell ref="AQ50:BB51"/>
    <mergeCell ref="BC50:BT51"/>
    <mergeCell ref="BU50:CG51"/>
    <mergeCell ref="CH50:EJ50"/>
    <mergeCell ref="EK50:FJ50"/>
    <mergeCell ref="EE37:ES37"/>
    <mergeCell ref="ET37:FJ37"/>
    <mergeCell ref="A38:AM38"/>
    <mergeCell ref="AN38:AS38"/>
    <mergeCell ref="AT38:BI38"/>
    <mergeCell ref="BJ38:CE38"/>
    <mergeCell ref="CF38:CV38"/>
    <mergeCell ref="CW38:DM38"/>
    <mergeCell ref="DN38:ED38"/>
    <mergeCell ref="EE38:ES38"/>
    <mergeCell ref="DN36:ED36"/>
    <mergeCell ref="EE36:ES36"/>
    <mergeCell ref="ET36:FJ36"/>
    <mergeCell ref="A37:AM37"/>
    <mergeCell ref="AN37:AS37"/>
    <mergeCell ref="AT37:BI37"/>
    <mergeCell ref="BJ37:CE37"/>
    <mergeCell ref="CF37:CV37"/>
    <mergeCell ref="CW37:DM37"/>
    <mergeCell ref="DN37:ED37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A100:B100"/>
    <mergeCell ref="C100:E100"/>
    <mergeCell ref="I100:X100"/>
    <mergeCell ref="Y100:AC100"/>
    <mergeCell ref="DN92:ED92"/>
    <mergeCell ref="EE92:ES92"/>
    <mergeCell ref="ET92:FJ92"/>
    <mergeCell ref="A92:AO92"/>
    <mergeCell ref="AP92:AU92"/>
    <mergeCell ref="AV92:BK92"/>
    <mergeCell ref="BL92:CE92"/>
    <mergeCell ref="CF92:CV92"/>
    <mergeCell ref="CW92:DM92"/>
    <mergeCell ref="ET90:FJ90"/>
    <mergeCell ref="A91:AO91"/>
    <mergeCell ref="AP91:AU91"/>
    <mergeCell ref="AV91:BK91"/>
    <mergeCell ref="BL91:CE91"/>
    <mergeCell ref="CF91:CV91"/>
    <mergeCell ref="CW91:DM91"/>
    <mergeCell ref="DN91:ED91"/>
    <mergeCell ref="EE91:ES91"/>
    <mergeCell ref="ET91:FJ91"/>
    <mergeCell ref="EE89:ES89"/>
    <mergeCell ref="ET89:FJ89"/>
    <mergeCell ref="A90:AO90"/>
    <mergeCell ref="AP90:AU90"/>
    <mergeCell ref="AV90:BK90"/>
    <mergeCell ref="BL90:CE90"/>
    <mergeCell ref="CF90:CV90"/>
    <mergeCell ref="CW90:DM90"/>
    <mergeCell ref="DN90:ED90"/>
    <mergeCell ref="EE90:ES90"/>
    <mergeCell ref="DN88:ED88"/>
    <mergeCell ref="EE88:ES88"/>
    <mergeCell ref="ET88:FJ88"/>
    <mergeCell ref="A89:AO89"/>
    <mergeCell ref="AP89:AU89"/>
    <mergeCell ref="AV89:BK89"/>
    <mergeCell ref="BL89:CE89"/>
    <mergeCell ref="CF89:CV89"/>
    <mergeCell ref="CW89:DM89"/>
    <mergeCell ref="DN89:ED89"/>
    <mergeCell ref="A88:AO88"/>
    <mergeCell ref="AP88:AU88"/>
    <mergeCell ref="AV88:BK88"/>
    <mergeCell ref="BL88:CE88"/>
    <mergeCell ref="CF88:CV88"/>
    <mergeCell ref="CW88:DM88"/>
    <mergeCell ref="ET86:FJ86"/>
    <mergeCell ref="A87:AO87"/>
    <mergeCell ref="AP87:AU87"/>
    <mergeCell ref="AV87:BK87"/>
    <mergeCell ref="BL87:CE87"/>
    <mergeCell ref="CF87:CV87"/>
    <mergeCell ref="CW87:DM87"/>
    <mergeCell ref="DN87:ED87"/>
    <mergeCell ref="EE87:ES87"/>
    <mergeCell ref="ET87:FJ87"/>
    <mergeCell ref="EE85:ES85"/>
    <mergeCell ref="ET85:FJ85"/>
    <mergeCell ref="A86:AO86"/>
    <mergeCell ref="AP86:AU86"/>
    <mergeCell ref="AV86:BK86"/>
    <mergeCell ref="BL86:CE86"/>
    <mergeCell ref="CF86:CV86"/>
    <mergeCell ref="CW86:DM86"/>
    <mergeCell ref="DN86:ED86"/>
    <mergeCell ref="EE86:ES86"/>
    <mergeCell ref="DN84:ED84"/>
    <mergeCell ref="EE84:ES84"/>
    <mergeCell ref="ET84:FJ84"/>
    <mergeCell ref="A85:AO85"/>
    <mergeCell ref="AP85:AU85"/>
    <mergeCell ref="AV85:BK85"/>
    <mergeCell ref="BL85:CE85"/>
    <mergeCell ref="CF85:CV85"/>
    <mergeCell ref="CW85:DM85"/>
    <mergeCell ref="DN85:ED85"/>
    <mergeCell ref="A83:AO83"/>
    <mergeCell ref="A84:AO84"/>
    <mergeCell ref="AP84:AU84"/>
    <mergeCell ref="AV84:BK84"/>
    <mergeCell ref="BL84:CE84"/>
    <mergeCell ref="CF84:CV84"/>
    <mergeCell ref="CW84:DM84"/>
    <mergeCell ref="A82:AO82"/>
    <mergeCell ref="AP82:AU82"/>
    <mergeCell ref="AV82:BK82"/>
    <mergeCell ref="BL82:CE82"/>
    <mergeCell ref="CF82:CV82"/>
    <mergeCell ref="ET80:FJ80"/>
    <mergeCell ref="A81:AO81"/>
    <mergeCell ref="AP81:AU81"/>
    <mergeCell ref="AV81:BK81"/>
    <mergeCell ref="BL81:CE81"/>
    <mergeCell ref="CF81:CV81"/>
    <mergeCell ref="CW81:DM81"/>
    <mergeCell ref="DN81:ED81"/>
    <mergeCell ref="EE81:ES81"/>
    <mergeCell ref="ET81:FJ81"/>
    <mergeCell ref="EE79:ES79"/>
    <mergeCell ref="A80:AO80"/>
    <mergeCell ref="AP80:AU80"/>
    <mergeCell ref="AV80:BK80"/>
    <mergeCell ref="BL80:CE80"/>
    <mergeCell ref="CF80:CV80"/>
    <mergeCell ref="CW80:DM80"/>
    <mergeCell ref="DN80:ED80"/>
    <mergeCell ref="EE80:ES80"/>
    <mergeCell ref="CF79:CV79"/>
    <mergeCell ref="CW79:DM79"/>
    <mergeCell ref="DN79:ED79"/>
    <mergeCell ref="CX67:DJ67"/>
    <mergeCell ref="DK67:DW67"/>
    <mergeCell ref="DX67:EJ67"/>
    <mergeCell ref="EK67:EW67"/>
    <mergeCell ref="EX67:FJ67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CH51:CW51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Надырово</cp:lastModifiedBy>
  <cp:lastPrinted>2005-09-08T11:27:33Z</cp:lastPrinted>
  <dcterms:created xsi:type="dcterms:W3CDTF">2005-04-08T04:14:02Z</dcterms:created>
  <dcterms:modified xsi:type="dcterms:W3CDTF">2014-06-27T11:32:07Z</dcterms:modified>
</cp:coreProperties>
</file>