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5" windowWidth="15480" windowHeight="6795"/>
  </bookViews>
  <sheets>
    <sheet name="Отчет об исполнении бюджета ГР" sheetId="69" r:id="rId1"/>
  </sheets>
  <calcPr calcId="124519" refMode="R1C1"/>
</workbook>
</file>

<file path=xl/calcChain.xml><?xml version="1.0" encoding="utf-8"?>
<calcChain xmlns="http://schemas.openxmlformats.org/spreadsheetml/2006/main">
  <c r="EE92" i="69"/>
  <c r="EE91"/>
  <c r="EE90"/>
  <c r="EE89"/>
  <c r="EE88"/>
  <c r="EE87"/>
  <c r="EE86"/>
  <c r="EE85"/>
  <c r="EE84"/>
  <c r="ET83"/>
  <c r="EE83"/>
  <c r="ET82"/>
  <c r="EE82"/>
  <c r="ET81"/>
  <c r="EE81"/>
  <c r="DX69"/>
  <c r="DX68"/>
  <c r="EK68" s="1"/>
  <c r="DX67"/>
  <c r="EK67" s="1"/>
  <c r="DX66"/>
  <c r="EK66" s="1"/>
  <c r="EK65"/>
  <c r="DX65"/>
  <c r="EX65" s="1"/>
  <c r="DX64"/>
  <c r="EK64" s="1"/>
  <c r="DX63"/>
  <c r="EX63" s="1"/>
  <c r="DX62"/>
  <c r="EK62" s="1"/>
  <c r="DX61"/>
  <c r="EX61" s="1"/>
  <c r="EK60"/>
  <c r="DX60"/>
  <c r="EX60" s="1"/>
  <c r="EK59"/>
  <c r="DX59"/>
  <c r="EX59" s="1"/>
  <c r="DX58"/>
  <c r="EK58" s="1"/>
  <c r="DX57"/>
  <c r="EX57" s="1"/>
  <c r="DX56"/>
  <c r="EK56" s="1"/>
  <c r="EK55"/>
  <c r="DX55"/>
  <c r="EX55" s="1"/>
  <c r="DX54"/>
  <c r="EK54" s="1"/>
  <c r="DX53"/>
  <c r="EK53" s="1"/>
  <c r="ET38"/>
  <c r="EE38"/>
  <c r="ET37"/>
  <c r="EE37"/>
  <c r="EE36"/>
  <c r="ET36" s="1"/>
  <c r="EE35"/>
  <c r="ET35" s="1"/>
  <c r="EE34"/>
  <c r="ET34" s="1"/>
  <c r="EE33"/>
  <c r="ET33" s="1"/>
  <c r="ET32"/>
  <c r="EE32"/>
  <c r="EE31"/>
  <c r="ET31" s="1"/>
  <c r="ET30"/>
  <c r="EE30"/>
  <c r="EE29"/>
  <c r="ET29" s="1"/>
  <c r="EE28"/>
  <c r="ET28" s="1"/>
  <c r="EE27"/>
  <c r="ET27" s="1"/>
  <c r="EE26"/>
  <c r="ET26" s="1"/>
  <c r="EE25"/>
  <c r="ET25" s="1"/>
  <c r="ET24"/>
  <c r="EE24"/>
  <c r="EE23"/>
  <c r="ET23" s="1"/>
  <c r="EE22"/>
  <c r="ET22" s="1"/>
  <c r="EE21"/>
  <c r="ET21" s="1"/>
  <c r="EE20"/>
  <c r="ET20" s="1"/>
  <c r="EE19"/>
  <c r="ET19" s="1"/>
  <c r="EX68" l="1"/>
  <c r="EX67"/>
  <c r="EX66"/>
  <c r="EX64"/>
  <c r="EK63"/>
  <c r="EX62"/>
  <c r="EK61"/>
  <c r="EX58"/>
  <c r="EK57"/>
  <c r="EX56"/>
  <c r="EX54"/>
  <c r="EX53"/>
</calcChain>
</file>

<file path=xl/sharedStrings.xml><?xml version="1.0" encoding="utf-8"?>
<sst xmlns="http://schemas.openxmlformats.org/spreadsheetml/2006/main" count="167" uniqueCount="126">
  <si>
    <t>Форма по ОКУД</t>
  </si>
  <si>
    <t>200</t>
  </si>
  <si>
    <t>г.</t>
  </si>
  <si>
    <t>Руководитель</t>
  </si>
  <si>
    <t>(подпись)</t>
  </si>
  <si>
    <t>(расшифровка подписи)</t>
  </si>
  <si>
    <t>Главный бухгалтер</t>
  </si>
  <si>
    <t>ОТЧЕТ ОБ ИСПОЛНЕНИИ БЮДЖЕТА</t>
  </si>
  <si>
    <t>0503127</t>
  </si>
  <si>
    <t>1. Доходы бюджета</t>
  </si>
  <si>
    <t>Наименование показателя</t>
  </si>
  <si>
    <t>Код стро-ки</t>
  </si>
  <si>
    <t>Исполнено</t>
  </si>
  <si>
    <t>Неисполненные назначения</t>
  </si>
  <si>
    <t>через
банковские
счета</t>
  </si>
  <si>
    <t>некассовые
операции</t>
  </si>
  <si>
    <t>в том числе:</t>
  </si>
  <si>
    <t>2. Расходы бюджета</t>
  </si>
  <si>
    <t>Форма 0503127 с. 2</t>
  </si>
  <si>
    <t>Лимиты бюджетных обязательств</t>
  </si>
  <si>
    <t>Неисполненные
назначения</t>
  </si>
  <si>
    <t>по
ассигно-ваниям</t>
  </si>
  <si>
    <t>по
лимитам бюджетных обязательств</t>
  </si>
  <si>
    <t>Расходы бюджета - всего</t>
  </si>
  <si>
    <t>450</t>
  </si>
  <si>
    <t>Форма 0503127 с. 3</t>
  </si>
  <si>
    <t>500</t>
  </si>
  <si>
    <t>510</t>
  </si>
  <si>
    <t>700</t>
  </si>
  <si>
    <t>Руководитель финансово-</t>
  </si>
  <si>
    <t>экономической службы</t>
  </si>
  <si>
    <t>по ОКПО</t>
  </si>
  <si>
    <t>"</t>
  </si>
  <si>
    <t>Дата</t>
  </si>
  <si>
    <t>Наименование бюджета</t>
  </si>
  <si>
    <t>Единица измерения: руб.</t>
  </si>
  <si>
    <t>по ОКЕИ</t>
  </si>
  <si>
    <t>КОДЫ</t>
  </si>
  <si>
    <t>итого</t>
  </si>
  <si>
    <t>010</t>
  </si>
  <si>
    <t>710</t>
  </si>
  <si>
    <t>810</t>
  </si>
  <si>
    <t>720</t>
  </si>
  <si>
    <t>820</t>
  </si>
  <si>
    <t>800</t>
  </si>
  <si>
    <t>Изменение остатков средств</t>
  </si>
  <si>
    <t>811</t>
  </si>
  <si>
    <t>812</t>
  </si>
  <si>
    <t>821</t>
  </si>
  <si>
    <t>822</t>
  </si>
  <si>
    <t>Утвержденные бюджетные назначения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</si>
  <si>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</si>
  <si>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</si>
  <si>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</si>
  <si>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</si>
  <si>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Глава по БК</t>
  </si>
  <si>
    <t>по ОКАТО</t>
  </si>
  <si>
    <t>Код дохода                                      по бюджетной                     классификации</t>
  </si>
  <si>
    <t>через      финансовые      органы</t>
  </si>
  <si>
    <t>3. Источники финансирования дефицита бюджета</t>
  </si>
  <si>
    <t>Код источника      финансирования                          по бюджетной        классификации</t>
  </si>
  <si>
    <t>Код расхода                          по бюджетной классификации</t>
  </si>
  <si>
    <t>через финансовые     органы</t>
  </si>
  <si>
    <t>через        финансовые        органы</t>
  </si>
  <si>
    <t>увеличение остатков средств</t>
  </si>
  <si>
    <t>уменьшение остатков средств</t>
  </si>
  <si>
    <t>Источники финансирования дефицита
бюджета - всего</t>
  </si>
  <si>
    <t>Доходы бюджета - всего</t>
  </si>
  <si>
    <t>Изменение остатков по расчетам               (стр.810 + 820)</t>
  </si>
  <si>
    <t>Уменьшение остатков по внутренним расчетам</t>
  </si>
  <si>
    <t xml:space="preserve">        в том числе:</t>
  </si>
  <si>
    <t>Периодичность: месячная</t>
  </si>
  <si>
    <t>Изменение остатков по расчетам с органами,
организующими исполнение бюджета        (стр.811 + 812)</t>
  </si>
  <si>
    <t>Уменьшение счетов расчетов 
(кредитовый остаток счета 130405000)</t>
  </si>
  <si>
    <t>Изменение остатков по внутренним расчетам (стр.821 + стр. 822)</t>
  </si>
  <si>
    <t>Утвержденные   бюджетные          назначения</t>
  </si>
  <si>
    <t xml:space="preserve">         в том числе:                                      Увеличение остатков по внутренним расчетам</t>
  </si>
  <si>
    <t>Результат исполнения бюджета
(дефицит / профицит)</t>
  </si>
  <si>
    <t xml:space="preserve">        из них:                                               Увеличение счетов расчетов (дебетовый остаток счета 121002000)</t>
  </si>
  <si>
    <t>за период с 01.03.2014 по 31.03.2014 г.</t>
  </si>
  <si>
    <t>27.06.2014</t>
  </si>
  <si>
    <t>Новонадыровский сельский исполнительный комитет Альметьевского МР</t>
  </si>
  <si>
    <t>бюджет Новонадыровского сельского поселения Альметьевского муниципального района Республики Татарстан</t>
  </si>
  <si>
    <t>Налоговые доходы</t>
  </si>
  <si>
    <t>18210102010011000110</t>
  </si>
  <si>
    <t>18210102020011000110</t>
  </si>
  <si>
    <t>18210102030011000110</t>
  </si>
  <si>
    <t>18210503010011000110</t>
  </si>
  <si>
    <t>18210601030101000110</t>
  </si>
  <si>
    <t>18210601030102000110</t>
  </si>
  <si>
    <t>18210606013101000110</t>
  </si>
  <si>
    <t>18210606013102000110</t>
  </si>
  <si>
    <t>18210606023101000110</t>
  </si>
  <si>
    <t>18210606023102000110</t>
  </si>
  <si>
    <t>18210606023103000110</t>
  </si>
  <si>
    <t>93810804020011000110</t>
  </si>
  <si>
    <t>Поступления от других бюджетов бюджетной системы Российской Федерации</t>
  </si>
  <si>
    <t>93820201001100000151</t>
  </si>
  <si>
    <t>93820201003100000151</t>
  </si>
  <si>
    <t>93820203003100000151</t>
  </si>
  <si>
    <t>Доходы от собственности</t>
  </si>
  <si>
    <t>95711105013100000120</t>
  </si>
  <si>
    <t>95711105035100000120</t>
  </si>
  <si>
    <t>Уменьшение стоимости непроизведенных активов</t>
  </si>
  <si>
    <t>95711406013100000430</t>
  </si>
  <si>
    <t>Заработная плата</t>
  </si>
  <si>
    <t>82501020020300121211</t>
  </si>
  <si>
    <t>Начисления на выплаты по оплате труда</t>
  </si>
  <si>
    <t>82501020020300121213</t>
  </si>
  <si>
    <t>92501040020400121211</t>
  </si>
  <si>
    <t>92501040020400121213</t>
  </si>
  <si>
    <t>Услуги связи</t>
  </si>
  <si>
    <t>92501040020400244221</t>
  </si>
  <si>
    <t>Работы, услуги по содержанию имущества</t>
  </si>
  <si>
    <t>92501040020400244225</t>
  </si>
  <si>
    <t>Прочие работы, услуги</t>
  </si>
  <si>
    <t>92501040020400244226</t>
  </si>
  <si>
    <t>Увеличение стоимости материальных запасов</t>
  </si>
  <si>
    <t>92501040020400244340</t>
  </si>
  <si>
    <t>92501130029900121211</t>
  </si>
  <si>
    <t>92501130029900121213</t>
  </si>
  <si>
    <t>Транспортные услуги</t>
  </si>
  <si>
    <t>92501130029900244222</t>
  </si>
  <si>
    <t>92501130029900244340</t>
  </si>
  <si>
    <t>92508014409900244221</t>
  </si>
  <si>
    <t>92508014409900244225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</si>
</sst>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2" fillId="0" borderId="0" xfId="0" applyFont="1" applyBorder="1"/>
    <xf numFmtId="0" fontId="4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1" fillId="0" borderId="0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4" fontId="1" fillId="0" borderId="17" xfId="0" applyNumberFormat="1" applyFont="1" applyFill="1" applyBorder="1" applyAlignment="1">
      <alignment horizontal="right"/>
    </xf>
    <xf numFmtId="0" fontId="1" fillId="0" borderId="20" xfId="0" applyFont="1" applyFill="1" applyBorder="1" applyAlignment="1">
      <alignment wrapText="1"/>
    </xf>
    <xf numFmtId="0" fontId="1" fillId="0" borderId="21" xfId="0" applyFont="1" applyFill="1" applyBorder="1" applyAlignment="1">
      <alignment wrapText="1"/>
    </xf>
    <xf numFmtId="49" fontId="1" fillId="0" borderId="25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26" xfId="0" applyNumberFormat="1" applyFont="1" applyFill="1" applyBorder="1" applyAlignment="1">
      <alignment horizontal="center"/>
    </xf>
    <xf numFmtId="49" fontId="1" fillId="0" borderId="27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4" fontId="1" fillId="0" borderId="19" xfId="0" applyNumberFormat="1" applyFont="1" applyFill="1" applyBorder="1" applyAlignment="1">
      <alignment horizontal="right"/>
    </xf>
    <xf numFmtId="0" fontId="1" fillId="0" borderId="20" xfId="0" applyFont="1" applyFill="1" applyBorder="1"/>
    <xf numFmtId="0" fontId="1" fillId="0" borderId="21" xfId="0" applyFont="1" applyFill="1" applyBorder="1"/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wrapText="1"/>
    </xf>
    <xf numFmtId="0" fontId="3" fillId="0" borderId="21" xfId="0" applyFont="1" applyFill="1" applyBorder="1" applyAlignment="1">
      <alignment wrapText="1"/>
    </xf>
    <xf numFmtId="49" fontId="1" fillId="0" borderId="18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49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41" xfId="0" applyFont="1" applyFill="1" applyBorder="1" applyAlignment="1">
      <alignment wrapText="1"/>
    </xf>
    <xf numFmtId="0" fontId="1" fillId="0" borderId="41" xfId="0" applyFont="1" applyFill="1" applyBorder="1"/>
    <xf numFmtId="0" fontId="1" fillId="0" borderId="42" xfId="0" applyFont="1" applyFill="1" applyBorder="1"/>
    <xf numFmtId="49" fontId="1" fillId="0" borderId="38" xfId="0" applyNumberFormat="1" applyFont="1" applyFill="1" applyBorder="1" applyAlignment="1">
      <alignment horizontal="center"/>
    </xf>
    <xf numFmtId="4" fontId="1" fillId="0" borderId="26" xfId="0" applyNumberFormat="1" applyFont="1" applyFill="1" applyBorder="1" applyAlignment="1">
      <alignment horizontal="right"/>
    </xf>
    <xf numFmtId="4" fontId="1" fillId="0" borderId="27" xfId="0" applyNumberFormat="1" applyFont="1" applyFill="1" applyBorder="1" applyAlignment="1">
      <alignment horizontal="right"/>
    </xf>
    <xf numFmtId="4" fontId="1" fillId="0" borderId="6" xfId="0" applyNumberFormat="1" applyFont="1" applyFill="1" applyBorder="1" applyAlignment="1">
      <alignment horizontal="right"/>
    </xf>
    <xf numFmtId="4" fontId="1" fillId="0" borderId="28" xfId="0" applyNumberFormat="1" applyFont="1" applyFill="1" applyBorder="1" applyAlignment="1">
      <alignment horizontal="right"/>
    </xf>
    <xf numFmtId="4" fontId="1" fillId="0" borderId="39" xfId="0" applyNumberFormat="1" applyFont="1" applyFill="1" applyBorder="1" applyAlignment="1">
      <alignment horizontal="right"/>
    </xf>
    <xf numFmtId="0" fontId="5" fillId="0" borderId="20" xfId="0" applyFont="1" applyFill="1" applyBorder="1"/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right"/>
    </xf>
    <xf numFmtId="0" fontId="1" fillId="0" borderId="20" xfId="0" applyFont="1" applyBorder="1" applyAlignment="1">
      <alignment horizontal="left" indent="2"/>
    </xf>
    <xf numFmtId="49" fontId="1" fillId="0" borderId="2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2" xfId="0" applyFont="1" applyBorder="1" applyAlignment="1">
      <alignment wrapText="1"/>
    </xf>
    <xf numFmtId="0" fontId="1" fillId="0" borderId="40" xfId="0" applyFont="1" applyBorder="1" applyAlignment="1">
      <alignment wrapText="1"/>
    </xf>
    <xf numFmtId="49" fontId="1" fillId="0" borderId="33" xfId="0" applyNumberFormat="1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49" fontId="1" fillId="0" borderId="34" xfId="0" applyNumberFormat="1" applyFont="1" applyFill="1" applyBorder="1" applyAlignment="1">
      <alignment horizontal="center"/>
    </xf>
    <xf numFmtId="49" fontId="1" fillId="0" borderId="35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49" fontId="1" fillId="0" borderId="36" xfId="0" applyNumberFormat="1" applyFont="1" applyFill="1" applyBorder="1" applyAlignment="1">
      <alignment horizontal="center"/>
    </xf>
    <xf numFmtId="4" fontId="1" fillId="0" borderId="34" xfId="0" applyNumberFormat="1" applyFont="1" applyFill="1" applyBorder="1" applyAlignment="1">
      <alignment horizontal="right"/>
    </xf>
    <xf numFmtId="4" fontId="1" fillId="0" borderId="37" xfId="0" applyNumberFormat="1" applyFont="1" applyFill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4" fontId="1" fillId="0" borderId="26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0" borderId="32" xfId="0" applyFont="1" applyBorder="1"/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J151"/>
  <sheetViews>
    <sheetView tabSelected="1" zoomScaleSheetLayoutView="100" workbookViewId="0">
      <selection sqref="A1:EQ1"/>
    </sheetView>
  </sheetViews>
  <sheetFormatPr defaultColWidth="0.85546875" defaultRowHeight="12.75"/>
  <cols>
    <col min="1" max="35" width="0.85546875" customWidth="1"/>
    <col min="36" max="36" width="2.140625" customWidth="1"/>
    <col min="37" max="53" width="0.85546875" customWidth="1"/>
    <col min="54" max="54" width="11.28515625" customWidth="1"/>
    <col min="55" max="139" width="0.85546875" customWidth="1"/>
    <col min="140" max="140" width="1.7109375" customWidth="1"/>
  </cols>
  <sheetData>
    <row r="1" spans="1:166" ht="15" customHeight="1">
      <c r="A1" s="97" t="s">
        <v>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>
      <c r="A2" s="97" t="s">
        <v>51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>
      <c r="A3" s="97" t="s">
        <v>52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thickBot="1">
      <c r="A4" s="97" t="s">
        <v>53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1"/>
      <c r="ES4" s="1"/>
      <c r="ET4" s="73" t="s">
        <v>37</v>
      </c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5"/>
    </row>
    <row r="5" spans="1:16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3" t="s">
        <v>0</v>
      </c>
      <c r="ER5" s="1"/>
      <c r="ES5" s="1"/>
      <c r="ET5" s="98" t="s">
        <v>8</v>
      </c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100"/>
    </row>
    <row r="6" spans="1:16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01" t="s">
        <v>79</v>
      </c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3" t="s">
        <v>33</v>
      </c>
      <c r="ER6" s="1"/>
      <c r="ES6" s="1"/>
      <c r="ET6" s="30" t="s">
        <v>80</v>
      </c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103"/>
    </row>
    <row r="7" spans="1:166" ht="15" customHeight="1">
      <c r="A7" s="104" t="s">
        <v>54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"/>
      <c r="BD7" s="1"/>
      <c r="BE7" s="106" t="s">
        <v>81</v>
      </c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3"/>
      <c r="ER7" s="1"/>
      <c r="ES7" s="1"/>
      <c r="ET7" s="54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108"/>
    </row>
    <row r="8" spans="1:166" ht="15" customHeight="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"/>
      <c r="BD8" s="1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3" t="s">
        <v>31</v>
      </c>
      <c r="ER8" s="1"/>
      <c r="ES8" s="1"/>
      <c r="ET8" s="30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10"/>
    </row>
    <row r="9" spans="1:166" ht="15" customHeight="1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"/>
      <c r="BD9" s="1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3" t="s">
        <v>55</v>
      </c>
      <c r="ER9" s="1"/>
      <c r="ES9" s="1"/>
      <c r="ET9" s="30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10"/>
    </row>
    <row r="10" spans="1:166" ht="15" customHeight="1">
      <c r="A10" s="1" t="s">
        <v>34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6"/>
      <c r="W10" s="6"/>
      <c r="X10" s="43" t="s">
        <v>82</v>
      </c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3" t="s">
        <v>56</v>
      </c>
      <c r="ER10" s="1"/>
      <c r="ES10" s="1"/>
      <c r="ET10" s="30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103"/>
    </row>
    <row r="11" spans="1:166" ht="15" customHeight="1">
      <c r="A11" s="1" t="s">
        <v>71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30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103"/>
    </row>
    <row r="12" spans="1:166" ht="15" customHeight="1" thickBot="1">
      <c r="A12" s="1" t="s">
        <v>35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3" t="s">
        <v>36</v>
      </c>
      <c r="ER12" s="1"/>
      <c r="ES12" s="1"/>
      <c r="ET12" s="111">
        <v>383</v>
      </c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2"/>
    </row>
    <row r="13" spans="1:166" ht="11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>
      <c r="A14" s="97" t="s">
        <v>9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</row>
    <row r="15" spans="1:16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>
      <c r="A16" s="83" t="s">
        <v>10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8"/>
      <c r="AN16" s="82" t="s">
        <v>11</v>
      </c>
      <c r="AO16" s="83"/>
      <c r="AP16" s="83"/>
      <c r="AQ16" s="83"/>
      <c r="AR16" s="83"/>
      <c r="AS16" s="88"/>
      <c r="AT16" s="82" t="s">
        <v>57</v>
      </c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8"/>
      <c r="BJ16" s="82" t="s">
        <v>75</v>
      </c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8"/>
      <c r="CF16" s="79" t="s">
        <v>12</v>
      </c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1"/>
      <c r="ET16" s="82" t="s">
        <v>13</v>
      </c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4"/>
    </row>
    <row r="17" spans="1:166" ht="57.75" customHeight="1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9"/>
      <c r="AN17" s="85"/>
      <c r="AO17" s="86"/>
      <c r="AP17" s="86"/>
      <c r="AQ17" s="86"/>
      <c r="AR17" s="86"/>
      <c r="AS17" s="89"/>
      <c r="AT17" s="85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9"/>
      <c r="BJ17" s="85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9"/>
      <c r="CF17" s="80" t="s">
        <v>58</v>
      </c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1"/>
      <c r="CW17" s="79" t="s">
        <v>14</v>
      </c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1"/>
      <c r="DN17" s="79" t="s">
        <v>15</v>
      </c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1"/>
      <c r="EE17" s="79" t="s">
        <v>38</v>
      </c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1"/>
      <c r="ET17" s="85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7"/>
    </row>
    <row r="18" spans="1:166" ht="12" customHeight="1" thickBot="1">
      <c r="A18" s="76">
        <v>1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7"/>
      <c r="AN18" s="73">
        <v>2</v>
      </c>
      <c r="AO18" s="74"/>
      <c r="AP18" s="74"/>
      <c r="AQ18" s="74"/>
      <c r="AR18" s="74"/>
      <c r="AS18" s="75"/>
      <c r="AT18" s="73">
        <v>3</v>
      </c>
      <c r="AU18" s="74"/>
      <c r="AV18" s="74"/>
      <c r="AW18" s="74"/>
      <c r="AX18" s="74"/>
      <c r="AY18" s="74"/>
      <c r="AZ18" s="74"/>
      <c r="BA18" s="74"/>
      <c r="BB18" s="74"/>
      <c r="BC18" s="61"/>
      <c r="BD18" s="61"/>
      <c r="BE18" s="61"/>
      <c r="BF18" s="61"/>
      <c r="BG18" s="61"/>
      <c r="BH18" s="61"/>
      <c r="BI18" s="78"/>
      <c r="BJ18" s="73">
        <v>4</v>
      </c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5"/>
      <c r="CF18" s="73">
        <v>5</v>
      </c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5"/>
      <c r="CW18" s="73">
        <v>6</v>
      </c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5"/>
      <c r="DN18" s="73">
        <v>7</v>
      </c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5"/>
      <c r="EE18" s="73">
        <v>8</v>
      </c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5"/>
      <c r="ET18" s="60">
        <v>9</v>
      </c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2"/>
    </row>
    <row r="19" spans="1:166" ht="15" customHeight="1">
      <c r="A19" s="95" t="s">
        <v>67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65" t="s">
        <v>39</v>
      </c>
      <c r="AO19" s="66"/>
      <c r="AP19" s="66"/>
      <c r="AQ19" s="66"/>
      <c r="AR19" s="66"/>
      <c r="AS19" s="66"/>
      <c r="AT19" s="67"/>
      <c r="AU19" s="67"/>
      <c r="AV19" s="67"/>
      <c r="AW19" s="67"/>
      <c r="AX19" s="67"/>
      <c r="AY19" s="67"/>
      <c r="AZ19" s="67"/>
      <c r="BA19" s="67"/>
      <c r="BB19" s="67"/>
      <c r="BC19" s="68"/>
      <c r="BD19" s="69"/>
      <c r="BE19" s="69"/>
      <c r="BF19" s="69"/>
      <c r="BG19" s="69"/>
      <c r="BH19" s="69"/>
      <c r="BI19" s="70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>
        <v>159165.69</v>
      </c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>
        <f>CF19+CW19+DN19</f>
        <v>159165.69</v>
      </c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>
        <f>BJ19-EE19</f>
        <v>-159165.69</v>
      </c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2"/>
    </row>
    <row r="20" spans="1:166" ht="15" customHeight="1">
      <c r="A20" s="94" t="s">
        <v>70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58"/>
      <c r="AO20" s="59"/>
      <c r="AP20" s="59"/>
      <c r="AQ20" s="59"/>
      <c r="AR20" s="59"/>
      <c r="AS20" s="59"/>
      <c r="AT20" s="20"/>
      <c r="AU20" s="20"/>
      <c r="AV20" s="20"/>
      <c r="AW20" s="20"/>
      <c r="AX20" s="20"/>
      <c r="AY20" s="20"/>
      <c r="AZ20" s="20"/>
      <c r="BA20" s="20"/>
      <c r="BB20" s="20"/>
      <c r="BC20" s="38"/>
      <c r="BD20" s="31"/>
      <c r="BE20" s="31"/>
      <c r="BF20" s="31"/>
      <c r="BG20" s="31"/>
      <c r="BH20" s="31"/>
      <c r="BI20" s="32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>
        <v>159165.69</v>
      </c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25">
        <f>CF20+CW20+DN20</f>
        <v>159165.69</v>
      </c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7"/>
      <c r="ET20" s="15">
        <f>BJ20-EE20</f>
        <v>-159165.69</v>
      </c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6"/>
    </row>
    <row r="21" spans="1:166" ht="19.5" customHeight="1">
      <c r="A21" s="36" t="s">
        <v>83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7"/>
      <c r="AN21" s="19"/>
      <c r="AO21" s="20"/>
      <c r="AP21" s="20"/>
      <c r="AQ21" s="20"/>
      <c r="AR21" s="20"/>
      <c r="AS21" s="20"/>
      <c r="AT21" s="20" t="s">
        <v>84</v>
      </c>
      <c r="AU21" s="20"/>
      <c r="AV21" s="20"/>
      <c r="AW21" s="20"/>
      <c r="AX21" s="20"/>
      <c r="AY21" s="20"/>
      <c r="AZ21" s="20"/>
      <c r="BA21" s="20"/>
      <c r="BB21" s="20"/>
      <c r="BC21" s="38"/>
      <c r="BD21" s="31"/>
      <c r="BE21" s="31"/>
      <c r="BF21" s="31"/>
      <c r="BG21" s="31"/>
      <c r="BH21" s="31"/>
      <c r="BI21" s="32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>
        <v>40533.550000000003</v>
      </c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25">
        <f>CF21+CW21+DN21</f>
        <v>40533.550000000003</v>
      </c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7"/>
      <c r="ET21" s="15">
        <f>BJ21-EE21</f>
        <v>-40533.550000000003</v>
      </c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6"/>
    </row>
    <row r="22" spans="1:166" ht="19.5" customHeight="1">
      <c r="A22" s="36" t="s">
        <v>83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7"/>
      <c r="AN22" s="19"/>
      <c r="AO22" s="20"/>
      <c r="AP22" s="20"/>
      <c r="AQ22" s="20"/>
      <c r="AR22" s="20"/>
      <c r="AS22" s="20"/>
      <c r="AT22" s="20" t="s">
        <v>85</v>
      </c>
      <c r="AU22" s="20"/>
      <c r="AV22" s="20"/>
      <c r="AW22" s="20"/>
      <c r="AX22" s="20"/>
      <c r="AY22" s="20"/>
      <c r="AZ22" s="20"/>
      <c r="BA22" s="20"/>
      <c r="BB22" s="20"/>
      <c r="BC22" s="38"/>
      <c r="BD22" s="31"/>
      <c r="BE22" s="31"/>
      <c r="BF22" s="31"/>
      <c r="BG22" s="31"/>
      <c r="BH22" s="31"/>
      <c r="BI22" s="32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>
        <v>1788.8</v>
      </c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25">
        <f>CF22+CW22+DN22</f>
        <v>1788.8</v>
      </c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7"/>
      <c r="ET22" s="15">
        <f>BJ22-EE22</f>
        <v>-1788.8</v>
      </c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6"/>
    </row>
    <row r="23" spans="1:166" ht="19.5" customHeight="1">
      <c r="A23" s="36" t="s">
        <v>83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7"/>
      <c r="AN23" s="19"/>
      <c r="AO23" s="20"/>
      <c r="AP23" s="20"/>
      <c r="AQ23" s="20"/>
      <c r="AR23" s="20"/>
      <c r="AS23" s="20"/>
      <c r="AT23" s="20" t="s">
        <v>86</v>
      </c>
      <c r="AU23" s="20"/>
      <c r="AV23" s="20"/>
      <c r="AW23" s="20"/>
      <c r="AX23" s="20"/>
      <c r="AY23" s="20"/>
      <c r="AZ23" s="20"/>
      <c r="BA23" s="20"/>
      <c r="BB23" s="20"/>
      <c r="BC23" s="38"/>
      <c r="BD23" s="31"/>
      <c r="BE23" s="31"/>
      <c r="BF23" s="31"/>
      <c r="BG23" s="31"/>
      <c r="BH23" s="31"/>
      <c r="BI23" s="32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>
        <v>650</v>
      </c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25">
        <f>CF23+CW23+DN23</f>
        <v>650</v>
      </c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7"/>
      <c r="ET23" s="15">
        <f>BJ23-EE23</f>
        <v>-650</v>
      </c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6"/>
    </row>
    <row r="24" spans="1:166" ht="19.5" customHeight="1">
      <c r="A24" s="36" t="s">
        <v>83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7"/>
      <c r="AN24" s="19"/>
      <c r="AO24" s="20"/>
      <c r="AP24" s="20"/>
      <c r="AQ24" s="20"/>
      <c r="AR24" s="20"/>
      <c r="AS24" s="20"/>
      <c r="AT24" s="20" t="s">
        <v>87</v>
      </c>
      <c r="AU24" s="20"/>
      <c r="AV24" s="20"/>
      <c r="AW24" s="20"/>
      <c r="AX24" s="20"/>
      <c r="AY24" s="20"/>
      <c r="AZ24" s="20"/>
      <c r="BA24" s="20"/>
      <c r="BB24" s="20"/>
      <c r="BC24" s="38"/>
      <c r="BD24" s="31"/>
      <c r="BE24" s="31"/>
      <c r="BF24" s="31"/>
      <c r="BG24" s="31"/>
      <c r="BH24" s="31"/>
      <c r="BI24" s="32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>
        <v>15024.37</v>
      </c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25">
        <f>CF24+CW24+DN24</f>
        <v>15024.37</v>
      </c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7"/>
      <c r="ET24" s="15">
        <f>BJ24-EE24</f>
        <v>-15024.37</v>
      </c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6"/>
    </row>
    <row r="25" spans="1:166" ht="19.5" customHeight="1">
      <c r="A25" s="36" t="s">
        <v>83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7"/>
      <c r="AN25" s="19"/>
      <c r="AO25" s="20"/>
      <c r="AP25" s="20"/>
      <c r="AQ25" s="20"/>
      <c r="AR25" s="20"/>
      <c r="AS25" s="20"/>
      <c r="AT25" s="20" t="s">
        <v>88</v>
      </c>
      <c r="AU25" s="20"/>
      <c r="AV25" s="20"/>
      <c r="AW25" s="20"/>
      <c r="AX25" s="20"/>
      <c r="AY25" s="20"/>
      <c r="AZ25" s="20"/>
      <c r="BA25" s="20"/>
      <c r="BB25" s="20"/>
      <c r="BC25" s="38"/>
      <c r="BD25" s="31"/>
      <c r="BE25" s="31"/>
      <c r="BF25" s="31"/>
      <c r="BG25" s="31"/>
      <c r="BH25" s="31"/>
      <c r="BI25" s="32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>
        <v>1751.64</v>
      </c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25">
        <f>CF25+CW25+DN25</f>
        <v>1751.64</v>
      </c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7"/>
      <c r="ET25" s="15">
        <f>BJ25-EE25</f>
        <v>-1751.64</v>
      </c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6"/>
    </row>
    <row r="26" spans="1:166" ht="19.5" customHeight="1">
      <c r="A26" s="36" t="s">
        <v>83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7"/>
      <c r="AN26" s="19"/>
      <c r="AO26" s="20"/>
      <c r="AP26" s="20"/>
      <c r="AQ26" s="20"/>
      <c r="AR26" s="20"/>
      <c r="AS26" s="20"/>
      <c r="AT26" s="20" t="s">
        <v>89</v>
      </c>
      <c r="AU26" s="20"/>
      <c r="AV26" s="20"/>
      <c r="AW26" s="20"/>
      <c r="AX26" s="20"/>
      <c r="AY26" s="20"/>
      <c r="AZ26" s="20"/>
      <c r="BA26" s="20"/>
      <c r="BB26" s="20"/>
      <c r="BC26" s="38"/>
      <c r="BD26" s="31"/>
      <c r="BE26" s="31"/>
      <c r="BF26" s="31"/>
      <c r="BG26" s="31"/>
      <c r="BH26" s="31"/>
      <c r="BI26" s="32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>
        <v>18.34</v>
      </c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25">
        <f>CF26+CW26+DN26</f>
        <v>18.34</v>
      </c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7"/>
      <c r="ET26" s="15">
        <f>BJ26-EE26</f>
        <v>-18.34</v>
      </c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6"/>
    </row>
    <row r="27" spans="1:166" ht="19.5" customHeight="1">
      <c r="A27" s="36" t="s">
        <v>83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7"/>
      <c r="AN27" s="19"/>
      <c r="AO27" s="20"/>
      <c r="AP27" s="20"/>
      <c r="AQ27" s="20"/>
      <c r="AR27" s="20"/>
      <c r="AS27" s="20"/>
      <c r="AT27" s="20" t="s">
        <v>90</v>
      </c>
      <c r="AU27" s="20"/>
      <c r="AV27" s="20"/>
      <c r="AW27" s="20"/>
      <c r="AX27" s="20"/>
      <c r="AY27" s="20"/>
      <c r="AZ27" s="20"/>
      <c r="BA27" s="20"/>
      <c r="BB27" s="20"/>
      <c r="BC27" s="38"/>
      <c r="BD27" s="31"/>
      <c r="BE27" s="31"/>
      <c r="BF27" s="31"/>
      <c r="BG27" s="31"/>
      <c r="BH27" s="31"/>
      <c r="BI27" s="32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>
        <v>2823.63</v>
      </c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25">
        <f>CF27+CW27+DN27</f>
        <v>2823.63</v>
      </c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7"/>
      <c r="ET27" s="15">
        <f>BJ27-EE27</f>
        <v>-2823.63</v>
      </c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6"/>
    </row>
    <row r="28" spans="1:166" ht="19.5" customHeight="1">
      <c r="A28" s="36" t="s">
        <v>83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7"/>
      <c r="AN28" s="19"/>
      <c r="AO28" s="20"/>
      <c r="AP28" s="20"/>
      <c r="AQ28" s="20"/>
      <c r="AR28" s="20"/>
      <c r="AS28" s="20"/>
      <c r="AT28" s="20" t="s">
        <v>91</v>
      </c>
      <c r="AU28" s="20"/>
      <c r="AV28" s="20"/>
      <c r="AW28" s="20"/>
      <c r="AX28" s="20"/>
      <c r="AY28" s="20"/>
      <c r="AZ28" s="20"/>
      <c r="BA28" s="20"/>
      <c r="BB28" s="20"/>
      <c r="BC28" s="38"/>
      <c r="BD28" s="31"/>
      <c r="BE28" s="31"/>
      <c r="BF28" s="31"/>
      <c r="BG28" s="31"/>
      <c r="BH28" s="31"/>
      <c r="BI28" s="32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>
        <v>16.559999999999999</v>
      </c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25">
        <f>CF28+CW28+DN28</f>
        <v>16.559999999999999</v>
      </c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7"/>
      <c r="ET28" s="15">
        <f>BJ28-EE28</f>
        <v>-16.559999999999999</v>
      </c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6"/>
    </row>
    <row r="29" spans="1:166" ht="19.5" customHeight="1">
      <c r="A29" s="36" t="s">
        <v>83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7"/>
      <c r="AN29" s="19"/>
      <c r="AO29" s="20"/>
      <c r="AP29" s="20"/>
      <c r="AQ29" s="20"/>
      <c r="AR29" s="20"/>
      <c r="AS29" s="20"/>
      <c r="AT29" s="20" t="s">
        <v>92</v>
      </c>
      <c r="AU29" s="20"/>
      <c r="AV29" s="20"/>
      <c r="AW29" s="20"/>
      <c r="AX29" s="20"/>
      <c r="AY29" s="20"/>
      <c r="AZ29" s="20"/>
      <c r="BA29" s="20"/>
      <c r="BB29" s="20"/>
      <c r="BC29" s="38"/>
      <c r="BD29" s="31"/>
      <c r="BE29" s="31"/>
      <c r="BF29" s="31"/>
      <c r="BG29" s="31"/>
      <c r="BH29" s="31"/>
      <c r="BI29" s="32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>
        <v>1440</v>
      </c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25">
        <f>CF29+CW29+DN29</f>
        <v>1440</v>
      </c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7"/>
      <c r="ET29" s="15">
        <f>BJ29-EE29</f>
        <v>-1440</v>
      </c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6"/>
    </row>
    <row r="30" spans="1:166" ht="19.5" customHeight="1">
      <c r="A30" s="36" t="s">
        <v>83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7"/>
      <c r="AN30" s="19"/>
      <c r="AO30" s="20"/>
      <c r="AP30" s="20"/>
      <c r="AQ30" s="20"/>
      <c r="AR30" s="20"/>
      <c r="AS30" s="20"/>
      <c r="AT30" s="20" t="s">
        <v>93</v>
      </c>
      <c r="AU30" s="20"/>
      <c r="AV30" s="20"/>
      <c r="AW30" s="20"/>
      <c r="AX30" s="20"/>
      <c r="AY30" s="20"/>
      <c r="AZ30" s="20"/>
      <c r="BA30" s="20"/>
      <c r="BB30" s="20"/>
      <c r="BC30" s="38"/>
      <c r="BD30" s="31"/>
      <c r="BE30" s="31"/>
      <c r="BF30" s="31"/>
      <c r="BG30" s="31"/>
      <c r="BH30" s="31"/>
      <c r="BI30" s="32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>
        <v>25.32</v>
      </c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25">
        <f>CF30+CW30+DN30</f>
        <v>25.32</v>
      </c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7"/>
      <c r="ET30" s="15">
        <f>BJ30-EE30</f>
        <v>-25.32</v>
      </c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6"/>
    </row>
    <row r="31" spans="1:166" ht="19.5" customHeight="1">
      <c r="A31" s="36" t="s">
        <v>83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7"/>
      <c r="AN31" s="19"/>
      <c r="AO31" s="20"/>
      <c r="AP31" s="20"/>
      <c r="AQ31" s="20"/>
      <c r="AR31" s="20"/>
      <c r="AS31" s="20"/>
      <c r="AT31" s="20" t="s">
        <v>94</v>
      </c>
      <c r="AU31" s="20"/>
      <c r="AV31" s="20"/>
      <c r="AW31" s="20"/>
      <c r="AX31" s="20"/>
      <c r="AY31" s="20"/>
      <c r="AZ31" s="20"/>
      <c r="BA31" s="20"/>
      <c r="BB31" s="20"/>
      <c r="BC31" s="38"/>
      <c r="BD31" s="31"/>
      <c r="BE31" s="31"/>
      <c r="BF31" s="31"/>
      <c r="BG31" s="31"/>
      <c r="BH31" s="31"/>
      <c r="BI31" s="32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>
        <v>-1000</v>
      </c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25">
        <f>CF31+CW31+DN31</f>
        <v>-1000</v>
      </c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7"/>
      <c r="ET31" s="15">
        <f>BJ31-EE31</f>
        <v>1000</v>
      </c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6"/>
    </row>
    <row r="32" spans="1:166" ht="19.5" customHeight="1">
      <c r="A32" s="36" t="s">
        <v>83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7"/>
      <c r="AN32" s="19"/>
      <c r="AO32" s="20"/>
      <c r="AP32" s="20"/>
      <c r="AQ32" s="20"/>
      <c r="AR32" s="20"/>
      <c r="AS32" s="20"/>
      <c r="AT32" s="20" t="s">
        <v>95</v>
      </c>
      <c r="AU32" s="20"/>
      <c r="AV32" s="20"/>
      <c r="AW32" s="20"/>
      <c r="AX32" s="20"/>
      <c r="AY32" s="20"/>
      <c r="AZ32" s="20"/>
      <c r="BA32" s="20"/>
      <c r="BB32" s="20"/>
      <c r="BC32" s="38"/>
      <c r="BD32" s="31"/>
      <c r="BE32" s="31"/>
      <c r="BF32" s="31"/>
      <c r="BG32" s="31"/>
      <c r="BH32" s="31"/>
      <c r="BI32" s="32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>
        <v>2600</v>
      </c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25">
        <f>CF32+CW32+DN32</f>
        <v>2600</v>
      </c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7"/>
      <c r="ET32" s="15">
        <f>BJ32-EE32</f>
        <v>-2600</v>
      </c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6"/>
    </row>
    <row r="33" spans="1:166" ht="19.5" customHeight="1">
      <c r="A33" s="36" t="s">
        <v>96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7"/>
      <c r="AN33" s="19"/>
      <c r="AO33" s="20"/>
      <c r="AP33" s="20"/>
      <c r="AQ33" s="20"/>
      <c r="AR33" s="20"/>
      <c r="AS33" s="20"/>
      <c r="AT33" s="20" t="s">
        <v>97</v>
      </c>
      <c r="AU33" s="20"/>
      <c r="AV33" s="20"/>
      <c r="AW33" s="20"/>
      <c r="AX33" s="20"/>
      <c r="AY33" s="20"/>
      <c r="AZ33" s="20"/>
      <c r="BA33" s="20"/>
      <c r="BB33" s="20"/>
      <c r="BC33" s="38"/>
      <c r="BD33" s="31"/>
      <c r="BE33" s="31"/>
      <c r="BF33" s="31"/>
      <c r="BG33" s="31"/>
      <c r="BH33" s="31"/>
      <c r="BI33" s="32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>
        <v>79226</v>
      </c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25">
        <f>CF33+CW33+DN33</f>
        <v>79226</v>
      </c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7"/>
      <c r="ET33" s="15">
        <f>BJ33-EE33</f>
        <v>-79226</v>
      </c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6"/>
    </row>
    <row r="34" spans="1:166" ht="19.5" customHeight="1">
      <c r="A34" s="36" t="s">
        <v>96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7"/>
      <c r="AN34" s="19"/>
      <c r="AO34" s="20"/>
      <c r="AP34" s="20"/>
      <c r="AQ34" s="20"/>
      <c r="AR34" s="20"/>
      <c r="AS34" s="20"/>
      <c r="AT34" s="20" t="s">
        <v>98</v>
      </c>
      <c r="AU34" s="20"/>
      <c r="AV34" s="20"/>
      <c r="AW34" s="20"/>
      <c r="AX34" s="20"/>
      <c r="AY34" s="20"/>
      <c r="AZ34" s="20"/>
      <c r="BA34" s="20"/>
      <c r="BB34" s="20"/>
      <c r="BC34" s="38"/>
      <c r="BD34" s="31"/>
      <c r="BE34" s="31"/>
      <c r="BF34" s="31"/>
      <c r="BG34" s="31"/>
      <c r="BH34" s="31"/>
      <c r="BI34" s="32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>
        <v>174</v>
      </c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25">
        <f>CF34+CW34+DN34</f>
        <v>174</v>
      </c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7"/>
      <c r="ET34" s="15">
        <f>BJ34-EE34</f>
        <v>-174</v>
      </c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6"/>
    </row>
    <row r="35" spans="1:166" ht="19.5" customHeight="1">
      <c r="A35" s="36" t="s">
        <v>96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7"/>
      <c r="AN35" s="19"/>
      <c r="AO35" s="20"/>
      <c r="AP35" s="20"/>
      <c r="AQ35" s="20"/>
      <c r="AR35" s="20"/>
      <c r="AS35" s="20"/>
      <c r="AT35" s="20" t="s">
        <v>99</v>
      </c>
      <c r="AU35" s="20"/>
      <c r="AV35" s="20"/>
      <c r="AW35" s="20"/>
      <c r="AX35" s="20"/>
      <c r="AY35" s="20"/>
      <c r="AZ35" s="20"/>
      <c r="BA35" s="20"/>
      <c r="BB35" s="20"/>
      <c r="BC35" s="38"/>
      <c r="BD35" s="31"/>
      <c r="BE35" s="31"/>
      <c r="BF35" s="31"/>
      <c r="BG35" s="31"/>
      <c r="BH35" s="31"/>
      <c r="BI35" s="32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>
        <v>8000</v>
      </c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25">
        <f>CF35+CW35+DN35</f>
        <v>8000</v>
      </c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7"/>
      <c r="ET35" s="15">
        <f>BJ35-EE35</f>
        <v>-8000</v>
      </c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6"/>
    </row>
    <row r="36" spans="1:166" ht="19.5" customHeight="1">
      <c r="A36" s="36" t="s">
        <v>100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7"/>
      <c r="AN36" s="19"/>
      <c r="AO36" s="20"/>
      <c r="AP36" s="20"/>
      <c r="AQ36" s="20"/>
      <c r="AR36" s="20"/>
      <c r="AS36" s="20"/>
      <c r="AT36" s="20" t="s">
        <v>101</v>
      </c>
      <c r="AU36" s="20"/>
      <c r="AV36" s="20"/>
      <c r="AW36" s="20"/>
      <c r="AX36" s="20"/>
      <c r="AY36" s="20"/>
      <c r="AZ36" s="20"/>
      <c r="BA36" s="20"/>
      <c r="BB36" s="20"/>
      <c r="BC36" s="38"/>
      <c r="BD36" s="31"/>
      <c r="BE36" s="31"/>
      <c r="BF36" s="31"/>
      <c r="BG36" s="31"/>
      <c r="BH36" s="31"/>
      <c r="BI36" s="32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>
        <v>4531.55</v>
      </c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25">
        <f>CF36+CW36+DN36</f>
        <v>4531.55</v>
      </c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7"/>
      <c r="ET36" s="15">
        <f>BJ36-EE36</f>
        <v>-4531.55</v>
      </c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6"/>
    </row>
    <row r="37" spans="1:166" ht="19.5" customHeight="1">
      <c r="A37" s="36" t="s">
        <v>100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7"/>
      <c r="AN37" s="19"/>
      <c r="AO37" s="20"/>
      <c r="AP37" s="20"/>
      <c r="AQ37" s="20"/>
      <c r="AR37" s="20"/>
      <c r="AS37" s="20"/>
      <c r="AT37" s="20" t="s">
        <v>102</v>
      </c>
      <c r="AU37" s="20"/>
      <c r="AV37" s="20"/>
      <c r="AW37" s="20"/>
      <c r="AX37" s="20"/>
      <c r="AY37" s="20"/>
      <c r="AZ37" s="20"/>
      <c r="BA37" s="20"/>
      <c r="BB37" s="20"/>
      <c r="BC37" s="38"/>
      <c r="BD37" s="31"/>
      <c r="BE37" s="31"/>
      <c r="BF37" s="31"/>
      <c r="BG37" s="31"/>
      <c r="BH37" s="31"/>
      <c r="BI37" s="32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>
        <v>114.36</v>
      </c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25">
        <f>CF37+CW37+DN37</f>
        <v>114.36</v>
      </c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7"/>
      <c r="ET37" s="15">
        <f>BJ37-EE37</f>
        <v>-114.36</v>
      </c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6"/>
    </row>
    <row r="38" spans="1:166" ht="19.5" customHeight="1">
      <c r="A38" s="36" t="s">
        <v>103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7"/>
      <c r="AN38" s="19"/>
      <c r="AO38" s="20"/>
      <c r="AP38" s="20"/>
      <c r="AQ38" s="20"/>
      <c r="AR38" s="20"/>
      <c r="AS38" s="20"/>
      <c r="AT38" s="20" t="s">
        <v>104</v>
      </c>
      <c r="AU38" s="20"/>
      <c r="AV38" s="20"/>
      <c r="AW38" s="20"/>
      <c r="AX38" s="20"/>
      <c r="AY38" s="20"/>
      <c r="AZ38" s="20"/>
      <c r="BA38" s="20"/>
      <c r="BB38" s="20"/>
      <c r="BC38" s="38"/>
      <c r="BD38" s="31"/>
      <c r="BE38" s="31"/>
      <c r="BF38" s="31"/>
      <c r="BG38" s="31"/>
      <c r="BH38" s="31"/>
      <c r="BI38" s="32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>
        <v>1447.57</v>
      </c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25">
        <f>CF38+CW38+DN38</f>
        <v>1447.57</v>
      </c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7"/>
      <c r="ET38" s="15">
        <f>BJ38-EE38</f>
        <v>-1447.57</v>
      </c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6"/>
    </row>
    <row r="39" spans="1:166" ht="1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</row>
    <row r="40" spans="1:166" ht="1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</row>
    <row r="41" spans="1:166" ht="1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</row>
    <row r="42" spans="1:166" ht="1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</row>
    <row r="43" spans="1:166" ht="1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</row>
    <row r="44" spans="1:166" ht="1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</row>
    <row r="45" spans="1:166" ht="1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</row>
    <row r="46" spans="1:166" ht="1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</row>
    <row r="47" spans="1:166" ht="1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</row>
    <row r="48" spans="1:16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4" t="s">
        <v>17</v>
      </c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3" t="s">
        <v>18</v>
      </c>
    </row>
    <row r="49" spans="1:166" ht="12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X49" s="90"/>
      <c r="CY49" s="90"/>
      <c r="CZ49" s="90"/>
      <c r="DA49" s="90"/>
      <c r="DB49" s="90"/>
      <c r="DC49" s="90"/>
      <c r="DD49" s="90"/>
      <c r="DE49" s="90"/>
      <c r="DF49" s="90"/>
      <c r="DG49" s="90"/>
      <c r="DH49" s="90"/>
      <c r="DI49" s="90"/>
      <c r="DJ49" s="90"/>
      <c r="DK49" s="90"/>
      <c r="DL49" s="90"/>
      <c r="DM49" s="90"/>
      <c r="DN49" s="90"/>
      <c r="DO49" s="90"/>
      <c r="DP49" s="90"/>
      <c r="DQ49" s="90"/>
      <c r="DR49" s="90"/>
      <c r="DS49" s="90"/>
      <c r="DT49" s="90"/>
      <c r="DU49" s="90"/>
      <c r="DV49" s="90"/>
      <c r="DW49" s="90"/>
      <c r="DX49" s="90"/>
      <c r="DY49" s="90"/>
      <c r="DZ49" s="90"/>
      <c r="EA49" s="90"/>
      <c r="EB49" s="90"/>
      <c r="EC49" s="90"/>
      <c r="ED49" s="90"/>
      <c r="EE49" s="90"/>
      <c r="EF49" s="90"/>
      <c r="EG49" s="90"/>
      <c r="EH49" s="90"/>
      <c r="EI49" s="90"/>
      <c r="EJ49" s="90"/>
      <c r="EK49" s="90"/>
      <c r="EL49" s="90"/>
      <c r="EM49" s="90"/>
      <c r="EN49" s="90"/>
      <c r="EO49" s="90"/>
      <c r="EP49" s="90"/>
      <c r="EQ49" s="90"/>
      <c r="ER49" s="90"/>
      <c r="ES49" s="90"/>
      <c r="ET49" s="90"/>
      <c r="EU49" s="90"/>
      <c r="EV49" s="90"/>
      <c r="EW49" s="90"/>
      <c r="EX49" s="90"/>
      <c r="EY49" s="90"/>
      <c r="EZ49" s="90"/>
      <c r="FA49" s="90"/>
      <c r="FB49" s="90"/>
      <c r="FC49" s="90"/>
      <c r="FD49" s="90"/>
      <c r="FE49" s="90"/>
      <c r="FF49" s="90"/>
      <c r="FG49" s="90"/>
      <c r="FH49" s="90"/>
      <c r="FI49" s="90"/>
      <c r="FJ49" s="90"/>
    </row>
    <row r="50" spans="1:166" ht="24" customHeight="1">
      <c r="A50" s="83" t="s">
        <v>10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8"/>
      <c r="AK50" s="82" t="s">
        <v>11</v>
      </c>
      <c r="AL50" s="83"/>
      <c r="AM50" s="83"/>
      <c r="AN50" s="83"/>
      <c r="AO50" s="83"/>
      <c r="AP50" s="88"/>
      <c r="AQ50" s="82" t="s">
        <v>61</v>
      </c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8"/>
      <c r="BC50" s="82" t="s">
        <v>50</v>
      </c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8"/>
      <c r="BU50" s="82" t="s">
        <v>19</v>
      </c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8"/>
      <c r="CH50" s="79" t="s">
        <v>12</v>
      </c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1"/>
      <c r="EK50" s="79" t="s">
        <v>20</v>
      </c>
      <c r="EL50" s="80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  <c r="FF50" s="80"/>
      <c r="FG50" s="80"/>
      <c r="FH50" s="80"/>
      <c r="FI50" s="80"/>
      <c r="FJ50" s="96"/>
    </row>
    <row r="51" spans="1:166" ht="78.75" customHeight="1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9"/>
      <c r="AK51" s="85"/>
      <c r="AL51" s="86"/>
      <c r="AM51" s="86"/>
      <c r="AN51" s="86"/>
      <c r="AO51" s="86"/>
      <c r="AP51" s="89"/>
      <c r="AQ51" s="85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9"/>
      <c r="BC51" s="85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9"/>
      <c r="BU51" s="85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9"/>
      <c r="CH51" s="80" t="s">
        <v>62</v>
      </c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1"/>
      <c r="CX51" s="79" t="s">
        <v>14</v>
      </c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1"/>
      <c r="DK51" s="79" t="s">
        <v>15</v>
      </c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1"/>
      <c r="DX51" s="79" t="s">
        <v>38</v>
      </c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1"/>
      <c r="EK51" s="85" t="s">
        <v>21</v>
      </c>
      <c r="EL51" s="86"/>
      <c r="EM51" s="86"/>
      <c r="EN51" s="86"/>
      <c r="EO51" s="86"/>
      <c r="EP51" s="86"/>
      <c r="EQ51" s="86"/>
      <c r="ER51" s="86"/>
      <c r="ES51" s="86"/>
      <c r="ET51" s="86"/>
      <c r="EU51" s="86"/>
      <c r="EV51" s="86"/>
      <c r="EW51" s="89"/>
      <c r="EX51" s="79" t="s">
        <v>22</v>
      </c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96"/>
    </row>
    <row r="52" spans="1:166" ht="14.25" customHeight="1" thickBot="1">
      <c r="A52" s="76">
        <v>1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7"/>
      <c r="AK52" s="73">
        <v>2</v>
      </c>
      <c r="AL52" s="74"/>
      <c r="AM52" s="74"/>
      <c r="AN52" s="74"/>
      <c r="AO52" s="74"/>
      <c r="AP52" s="75"/>
      <c r="AQ52" s="73">
        <v>3</v>
      </c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5"/>
      <c r="BC52" s="73">
        <v>4</v>
      </c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5"/>
      <c r="BU52" s="73">
        <v>5</v>
      </c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5"/>
      <c r="CH52" s="73">
        <v>6</v>
      </c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5"/>
      <c r="CX52" s="73">
        <v>7</v>
      </c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5"/>
      <c r="DK52" s="73">
        <v>8</v>
      </c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5"/>
      <c r="DX52" s="73">
        <v>9</v>
      </c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5"/>
      <c r="EK52" s="73">
        <v>10</v>
      </c>
      <c r="EL52" s="74"/>
      <c r="EM52" s="74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60">
        <v>11</v>
      </c>
      <c r="EY52" s="61"/>
      <c r="EZ52" s="61"/>
      <c r="FA52" s="61"/>
      <c r="FB52" s="61"/>
      <c r="FC52" s="61"/>
      <c r="FD52" s="61"/>
      <c r="FE52" s="61"/>
      <c r="FF52" s="61"/>
      <c r="FG52" s="61"/>
      <c r="FH52" s="61"/>
      <c r="FI52" s="61"/>
      <c r="FJ52" s="62"/>
    </row>
    <row r="53" spans="1:166" ht="15" customHeight="1">
      <c r="A53" s="95" t="s">
        <v>23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65" t="s">
        <v>1</v>
      </c>
      <c r="AL53" s="66"/>
      <c r="AM53" s="66"/>
      <c r="AN53" s="66"/>
      <c r="AO53" s="66"/>
      <c r="AP53" s="66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71">
        <v>97735</v>
      </c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>
        <v>97735</v>
      </c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>
        <v>227322</v>
      </c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>
        <f>CH53+CX53+DK53</f>
        <v>227322</v>
      </c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>
        <f>BC53-DX53</f>
        <v>-129587</v>
      </c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>
        <f>BU53-DX53</f>
        <v>-129587</v>
      </c>
      <c r="EY53" s="71"/>
      <c r="EZ53" s="71"/>
      <c r="FA53" s="71"/>
      <c r="FB53" s="71"/>
      <c r="FC53" s="71"/>
      <c r="FD53" s="71"/>
      <c r="FE53" s="71"/>
      <c r="FF53" s="71"/>
      <c r="FG53" s="71"/>
      <c r="FH53" s="71"/>
      <c r="FI53" s="71"/>
      <c r="FJ53" s="72"/>
    </row>
    <row r="54" spans="1:166" ht="15" customHeight="1">
      <c r="A54" s="94" t="s">
        <v>70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58"/>
      <c r="AL54" s="59"/>
      <c r="AM54" s="59"/>
      <c r="AN54" s="59"/>
      <c r="AO54" s="59"/>
      <c r="AP54" s="59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15">
        <v>97735</v>
      </c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>
        <v>97735</v>
      </c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>
        <v>227322</v>
      </c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>
        <f>CH54+CX54+DK54</f>
        <v>227322</v>
      </c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>
        <f>BC54-DX54</f>
        <v>-129587</v>
      </c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>
        <f>BU54-DX54</f>
        <v>-129587</v>
      </c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6"/>
    </row>
    <row r="55" spans="1:166" ht="19.5" customHeight="1">
      <c r="A55" s="36" t="s">
        <v>105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7"/>
      <c r="AK55" s="19"/>
      <c r="AL55" s="20"/>
      <c r="AM55" s="20"/>
      <c r="AN55" s="20"/>
      <c r="AO55" s="20"/>
      <c r="AP55" s="20"/>
      <c r="AQ55" s="20" t="s">
        <v>106</v>
      </c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15">
        <v>22489</v>
      </c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>
        <v>22489</v>
      </c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>
        <v>44978</v>
      </c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>
        <f>CH55+CX55+DK55</f>
        <v>44978</v>
      </c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>
        <f>BC55-DX55</f>
        <v>-22489</v>
      </c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>
        <f>BU55-DX55</f>
        <v>-22489</v>
      </c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6"/>
    </row>
    <row r="56" spans="1:166" ht="19.5" customHeight="1">
      <c r="A56" s="36" t="s">
        <v>107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7"/>
      <c r="AK56" s="19"/>
      <c r="AL56" s="20"/>
      <c r="AM56" s="20"/>
      <c r="AN56" s="20"/>
      <c r="AO56" s="20"/>
      <c r="AP56" s="20"/>
      <c r="AQ56" s="20" t="s">
        <v>108</v>
      </c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15">
        <v>6792</v>
      </c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>
        <v>6792</v>
      </c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>
        <v>13583</v>
      </c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>
        <f>CH56+CX56+DK56</f>
        <v>13583</v>
      </c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>
        <f>BC56-DX56</f>
        <v>-6791</v>
      </c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>
        <f>BU56-DX56</f>
        <v>-6791</v>
      </c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6"/>
    </row>
    <row r="57" spans="1:166" ht="19.5" customHeight="1">
      <c r="A57" s="36" t="s">
        <v>105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7"/>
      <c r="AK57" s="19"/>
      <c r="AL57" s="20"/>
      <c r="AM57" s="20"/>
      <c r="AN57" s="20"/>
      <c r="AO57" s="20"/>
      <c r="AP57" s="20"/>
      <c r="AQ57" s="20" t="s">
        <v>109</v>
      </c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15">
        <v>30195</v>
      </c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>
        <v>30195</v>
      </c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>
        <v>54991</v>
      </c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>
        <f>CH57+CX57+DK57</f>
        <v>54991</v>
      </c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>
        <f>BC57-DX57</f>
        <v>-24796</v>
      </c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>
        <f>BU57-DX57</f>
        <v>-24796</v>
      </c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6"/>
    </row>
    <row r="58" spans="1:166" ht="19.5" customHeight="1">
      <c r="A58" s="36" t="s">
        <v>107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7"/>
      <c r="AK58" s="19"/>
      <c r="AL58" s="20"/>
      <c r="AM58" s="20"/>
      <c r="AN58" s="20"/>
      <c r="AO58" s="20"/>
      <c r="AP58" s="20"/>
      <c r="AQ58" s="20" t="s">
        <v>110</v>
      </c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15">
        <v>9119</v>
      </c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>
        <v>9119</v>
      </c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>
        <v>23716</v>
      </c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>
        <f>CH58+CX58+DK58</f>
        <v>23716</v>
      </c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>
        <f>BC58-DX58</f>
        <v>-14597</v>
      </c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>
        <f>BU58-DX58</f>
        <v>-14597</v>
      </c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6"/>
    </row>
    <row r="59" spans="1:166" ht="19.5" customHeight="1">
      <c r="A59" s="36" t="s">
        <v>111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7"/>
      <c r="AK59" s="19"/>
      <c r="AL59" s="20"/>
      <c r="AM59" s="20"/>
      <c r="AN59" s="20"/>
      <c r="AO59" s="20"/>
      <c r="AP59" s="20"/>
      <c r="AQ59" s="20" t="s">
        <v>112</v>
      </c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>
        <v>2000</v>
      </c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>
        <f>CH59+CX59+DK59</f>
        <v>2000</v>
      </c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>
        <f>BC59-DX59</f>
        <v>-2000</v>
      </c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>
        <f>BU59-DX59</f>
        <v>-2000</v>
      </c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6"/>
    </row>
    <row r="60" spans="1:166" ht="19.5" customHeight="1">
      <c r="A60" s="36" t="s">
        <v>113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7"/>
      <c r="AK60" s="19"/>
      <c r="AL60" s="20"/>
      <c r="AM60" s="20"/>
      <c r="AN60" s="20"/>
      <c r="AO60" s="20"/>
      <c r="AP60" s="20"/>
      <c r="AQ60" s="20" t="s">
        <v>114</v>
      </c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>
        <v>5838</v>
      </c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>
        <f>CH60+CX60+DK60</f>
        <v>5838</v>
      </c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>
        <f>BC60-DX60</f>
        <v>-5838</v>
      </c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>
        <f>BU60-DX60</f>
        <v>-5838</v>
      </c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6"/>
    </row>
    <row r="61" spans="1:166" ht="19.5" customHeight="1">
      <c r="A61" s="36" t="s">
        <v>115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7"/>
      <c r="AK61" s="19"/>
      <c r="AL61" s="20"/>
      <c r="AM61" s="20"/>
      <c r="AN61" s="20"/>
      <c r="AO61" s="20"/>
      <c r="AP61" s="20"/>
      <c r="AQ61" s="20" t="s">
        <v>116</v>
      </c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>
        <v>15559</v>
      </c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>
        <f>CH61+CX61+DK61</f>
        <v>15559</v>
      </c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>
        <f>BC61-DX61</f>
        <v>-15559</v>
      </c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>
        <f>BU61-DX61</f>
        <v>-15559</v>
      </c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6"/>
    </row>
    <row r="62" spans="1:166" ht="19.5" customHeight="1">
      <c r="A62" s="36" t="s">
        <v>117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7"/>
      <c r="AK62" s="19"/>
      <c r="AL62" s="20"/>
      <c r="AM62" s="20"/>
      <c r="AN62" s="20"/>
      <c r="AO62" s="20"/>
      <c r="AP62" s="20"/>
      <c r="AQ62" s="20" t="s">
        <v>118</v>
      </c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>
        <v>25000</v>
      </c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>
        <f>CH62+CX62+DK62</f>
        <v>25000</v>
      </c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>
        <f>BC62-DX62</f>
        <v>-25000</v>
      </c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>
        <f>BU62-DX62</f>
        <v>-25000</v>
      </c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6"/>
    </row>
    <row r="63" spans="1:166" ht="19.5" customHeight="1">
      <c r="A63" s="36" t="s">
        <v>105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7"/>
      <c r="AK63" s="19"/>
      <c r="AL63" s="20"/>
      <c r="AM63" s="20"/>
      <c r="AN63" s="20"/>
      <c r="AO63" s="20"/>
      <c r="AP63" s="20"/>
      <c r="AQ63" s="20" t="s">
        <v>119</v>
      </c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15">
        <v>22381</v>
      </c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>
        <v>22381</v>
      </c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>
        <v>21239</v>
      </c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>
        <f>CH63+CX63+DK63</f>
        <v>21239</v>
      </c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>
        <f>BC63-DX63</f>
        <v>1142</v>
      </c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>
        <f>BU63-DX63</f>
        <v>1142</v>
      </c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6"/>
    </row>
    <row r="64" spans="1:166" ht="19.5" customHeight="1">
      <c r="A64" s="36" t="s">
        <v>107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7"/>
      <c r="AK64" s="19"/>
      <c r="AL64" s="20"/>
      <c r="AM64" s="20"/>
      <c r="AN64" s="20"/>
      <c r="AO64" s="20"/>
      <c r="AP64" s="20"/>
      <c r="AQ64" s="20" t="s">
        <v>120</v>
      </c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15">
        <v>6759</v>
      </c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>
        <v>6759</v>
      </c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>
        <v>6415</v>
      </c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>
        <f>CH64+CX64+DK64</f>
        <v>6415</v>
      </c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>
        <f>BC64-DX64</f>
        <v>344</v>
      </c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>
        <f>BU64-DX64</f>
        <v>344</v>
      </c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6"/>
    </row>
    <row r="65" spans="1:166" ht="19.5" customHeight="1">
      <c r="A65" s="36" t="s">
        <v>121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7"/>
      <c r="AK65" s="19"/>
      <c r="AL65" s="20"/>
      <c r="AM65" s="20"/>
      <c r="AN65" s="20"/>
      <c r="AO65" s="20"/>
      <c r="AP65" s="20"/>
      <c r="AQ65" s="20" t="s">
        <v>122</v>
      </c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>
        <v>1000</v>
      </c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>
        <f>CH65+CX65+DK65</f>
        <v>1000</v>
      </c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>
        <f>BC65-DX65</f>
        <v>-1000</v>
      </c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>
        <f>BU65-DX65</f>
        <v>-1000</v>
      </c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6"/>
    </row>
    <row r="66" spans="1:166" ht="19.5" customHeight="1">
      <c r="A66" s="36" t="s">
        <v>117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7"/>
      <c r="AK66" s="19"/>
      <c r="AL66" s="20"/>
      <c r="AM66" s="20"/>
      <c r="AN66" s="20"/>
      <c r="AO66" s="20"/>
      <c r="AP66" s="20"/>
      <c r="AQ66" s="20" t="s">
        <v>123</v>
      </c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>
        <v>3000</v>
      </c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>
        <f>CH66+CX66+DK66</f>
        <v>3000</v>
      </c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>
        <f>BC66-DX66</f>
        <v>-3000</v>
      </c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>
        <f>BU66-DX66</f>
        <v>-3000</v>
      </c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6"/>
    </row>
    <row r="67" spans="1:166" ht="19.5" customHeight="1">
      <c r="A67" s="36" t="s">
        <v>111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7"/>
      <c r="AK67" s="19"/>
      <c r="AL67" s="20"/>
      <c r="AM67" s="20"/>
      <c r="AN67" s="20"/>
      <c r="AO67" s="20"/>
      <c r="AP67" s="20"/>
      <c r="AQ67" s="20" t="s">
        <v>124</v>
      </c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>
        <v>4000</v>
      </c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>
        <f>CH67+CX67+DK67</f>
        <v>4000</v>
      </c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>
        <f>BC67-DX67</f>
        <v>-4000</v>
      </c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>
        <f>BU67-DX67</f>
        <v>-4000</v>
      </c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6"/>
    </row>
    <row r="68" spans="1:166" ht="19.5" customHeight="1">
      <c r="A68" s="36" t="s">
        <v>113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7"/>
      <c r="AK68" s="19"/>
      <c r="AL68" s="20"/>
      <c r="AM68" s="20"/>
      <c r="AN68" s="20"/>
      <c r="AO68" s="20"/>
      <c r="AP68" s="20"/>
      <c r="AQ68" s="20" t="s">
        <v>125</v>
      </c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>
        <v>6003</v>
      </c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>
        <f>CH68+CX68+DK68</f>
        <v>6003</v>
      </c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>
        <f>BC68-DX68</f>
        <v>-6003</v>
      </c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>
        <f>BU68-DX68</f>
        <v>-6003</v>
      </c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6"/>
    </row>
    <row r="69" spans="1:166" ht="24" customHeight="1" thickBot="1">
      <c r="A69" s="91" t="s">
        <v>77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2"/>
      <c r="AK69" s="47" t="s">
        <v>24</v>
      </c>
      <c r="AL69" s="21"/>
      <c r="AM69" s="21"/>
      <c r="AN69" s="21"/>
      <c r="AO69" s="21"/>
      <c r="AP69" s="21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48">
        <v>-97735</v>
      </c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>
        <v>-97735</v>
      </c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>
        <v>-68156.31</v>
      </c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15">
        <f>CH69+CX69+DK69</f>
        <v>-68156.31</v>
      </c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52"/>
    </row>
    <row r="70" spans="1:166" ht="24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</row>
    <row r="71" spans="1:166" ht="35.2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</row>
    <row r="72" spans="1:166" ht="35.2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</row>
    <row r="73" spans="1:166" ht="12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</row>
    <row r="74" spans="1:166" ht="8.2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</row>
    <row r="75" spans="1:166" ht="9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</row>
    <row r="76" spans="1:16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4" t="s">
        <v>59</v>
      </c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4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3" t="s">
        <v>25</v>
      </c>
    </row>
    <row r="77" spans="1:166" ht="12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/>
      <c r="DD77" s="90"/>
      <c r="DE77" s="90"/>
      <c r="DF77" s="90"/>
      <c r="DG77" s="90"/>
      <c r="DH77" s="90"/>
      <c r="DI77" s="90"/>
      <c r="DJ77" s="90"/>
      <c r="DK77" s="90"/>
      <c r="DL77" s="90"/>
      <c r="DM77" s="90"/>
      <c r="DN77" s="90"/>
      <c r="DO77" s="90"/>
      <c r="DP77" s="90"/>
      <c r="DQ77" s="90"/>
      <c r="DR77" s="90"/>
      <c r="DS77" s="90"/>
      <c r="DT77" s="90"/>
      <c r="DU77" s="90"/>
      <c r="DV77" s="90"/>
      <c r="DW77" s="90"/>
      <c r="DX77" s="90"/>
      <c r="DY77" s="90"/>
      <c r="DZ77" s="90"/>
      <c r="EA77" s="90"/>
      <c r="EB77" s="90"/>
      <c r="EC77" s="90"/>
      <c r="ED77" s="90"/>
      <c r="EE77" s="90"/>
      <c r="EF77" s="90"/>
      <c r="EG77" s="90"/>
      <c r="EH77" s="90"/>
      <c r="EI77" s="90"/>
      <c r="EJ77" s="90"/>
      <c r="EK77" s="90"/>
      <c r="EL77" s="90"/>
      <c r="EM77" s="90"/>
      <c r="EN77" s="90"/>
      <c r="EO77" s="90"/>
      <c r="EP77" s="90"/>
      <c r="EQ77" s="90"/>
      <c r="ER77" s="90"/>
      <c r="ES77" s="90"/>
      <c r="ET77" s="90"/>
      <c r="EU77" s="90"/>
      <c r="EV77" s="90"/>
      <c r="EW77" s="90"/>
      <c r="EX77" s="90"/>
      <c r="EY77" s="90"/>
      <c r="EZ77" s="90"/>
      <c r="FA77" s="90"/>
      <c r="FB77" s="90"/>
      <c r="FC77" s="90"/>
      <c r="FD77" s="90"/>
      <c r="FE77" s="90"/>
      <c r="FF77" s="90"/>
      <c r="FG77" s="90"/>
      <c r="FH77" s="90"/>
      <c r="FI77" s="90"/>
      <c r="FJ77" s="90"/>
    </row>
    <row r="78" spans="1:166" ht="11.25" customHeight="1">
      <c r="A78" s="83" t="s">
        <v>10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8"/>
      <c r="AP78" s="82" t="s">
        <v>11</v>
      </c>
      <c r="AQ78" s="83"/>
      <c r="AR78" s="83"/>
      <c r="AS78" s="83"/>
      <c r="AT78" s="83"/>
      <c r="AU78" s="88"/>
      <c r="AV78" s="82" t="s">
        <v>60</v>
      </c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8"/>
      <c r="BL78" s="82" t="s">
        <v>50</v>
      </c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8"/>
      <c r="CF78" s="79" t="s">
        <v>12</v>
      </c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/>
      <c r="EG78" s="80"/>
      <c r="EH78" s="80"/>
      <c r="EI78" s="80"/>
      <c r="EJ78" s="80"/>
      <c r="EK78" s="80"/>
      <c r="EL78" s="80"/>
      <c r="EM78" s="80"/>
      <c r="EN78" s="80"/>
      <c r="EO78" s="80"/>
      <c r="EP78" s="80"/>
      <c r="EQ78" s="80"/>
      <c r="ER78" s="80"/>
      <c r="ES78" s="81"/>
      <c r="ET78" s="82" t="s">
        <v>13</v>
      </c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/>
      <c r="FI78" s="83"/>
      <c r="FJ78" s="84"/>
    </row>
    <row r="79" spans="1:166" ht="69.75" customHeight="1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9"/>
      <c r="AP79" s="85"/>
      <c r="AQ79" s="86"/>
      <c r="AR79" s="86"/>
      <c r="AS79" s="86"/>
      <c r="AT79" s="86"/>
      <c r="AU79" s="89"/>
      <c r="AV79" s="85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9"/>
      <c r="BL79" s="85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9"/>
      <c r="CF79" s="80" t="s">
        <v>63</v>
      </c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1"/>
      <c r="CW79" s="79" t="s">
        <v>14</v>
      </c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1"/>
      <c r="DN79" s="79" t="s">
        <v>15</v>
      </c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1"/>
      <c r="EE79" s="79" t="s">
        <v>38</v>
      </c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1"/>
      <c r="ET79" s="85"/>
      <c r="EU79" s="86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6"/>
      <c r="FG79" s="86"/>
      <c r="FH79" s="86"/>
      <c r="FI79" s="86"/>
      <c r="FJ79" s="87"/>
    </row>
    <row r="80" spans="1:166" ht="12" customHeight="1" thickBot="1">
      <c r="A80" s="76">
        <v>1</v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7"/>
      <c r="AP80" s="73">
        <v>2</v>
      </c>
      <c r="AQ80" s="74"/>
      <c r="AR80" s="74"/>
      <c r="AS80" s="74"/>
      <c r="AT80" s="74"/>
      <c r="AU80" s="75"/>
      <c r="AV80" s="73">
        <v>3</v>
      </c>
      <c r="AW80" s="74"/>
      <c r="AX80" s="74"/>
      <c r="AY80" s="74"/>
      <c r="AZ80" s="74"/>
      <c r="BA80" s="74"/>
      <c r="BB80" s="74"/>
      <c r="BC80" s="74"/>
      <c r="BD80" s="74"/>
      <c r="BE80" s="61"/>
      <c r="BF80" s="61"/>
      <c r="BG80" s="61"/>
      <c r="BH80" s="61"/>
      <c r="BI80" s="61"/>
      <c r="BJ80" s="61"/>
      <c r="BK80" s="78"/>
      <c r="BL80" s="73">
        <v>4</v>
      </c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5"/>
      <c r="CF80" s="73">
        <v>5</v>
      </c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5"/>
      <c r="CW80" s="73">
        <v>6</v>
      </c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5"/>
      <c r="DN80" s="73">
        <v>7</v>
      </c>
      <c r="DO80" s="74"/>
      <c r="DP80" s="74"/>
      <c r="DQ80" s="74"/>
      <c r="DR80" s="74"/>
      <c r="DS80" s="74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5"/>
      <c r="EE80" s="73">
        <v>8</v>
      </c>
      <c r="EF80" s="74"/>
      <c r="EG80" s="74"/>
      <c r="EH80" s="74"/>
      <c r="EI80" s="74"/>
      <c r="EJ80" s="74"/>
      <c r="EK80" s="74"/>
      <c r="EL80" s="74"/>
      <c r="EM80" s="74"/>
      <c r="EN80" s="74"/>
      <c r="EO80" s="74"/>
      <c r="EP80" s="74"/>
      <c r="EQ80" s="74"/>
      <c r="ER80" s="74"/>
      <c r="ES80" s="75"/>
      <c r="ET80" s="60">
        <v>9</v>
      </c>
      <c r="EU80" s="61"/>
      <c r="EV80" s="61"/>
      <c r="EW80" s="61"/>
      <c r="EX80" s="61"/>
      <c r="EY80" s="61"/>
      <c r="EZ80" s="61"/>
      <c r="FA80" s="61"/>
      <c r="FB80" s="61"/>
      <c r="FC80" s="61"/>
      <c r="FD80" s="61"/>
      <c r="FE80" s="61"/>
      <c r="FF80" s="61"/>
      <c r="FG80" s="61"/>
      <c r="FH80" s="61"/>
      <c r="FI80" s="61"/>
      <c r="FJ80" s="62"/>
    </row>
    <row r="81" spans="1:166" ht="37.5" customHeight="1">
      <c r="A81" s="63" t="s">
        <v>66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4"/>
      <c r="AP81" s="65" t="s">
        <v>26</v>
      </c>
      <c r="AQ81" s="66"/>
      <c r="AR81" s="66"/>
      <c r="AS81" s="66"/>
      <c r="AT81" s="66"/>
      <c r="AU81" s="66"/>
      <c r="AV81" s="67"/>
      <c r="AW81" s="67"/>
      <c r="AX81" s="67"/>
      <c r="AY81" s="67"/>
      <c r="AZ81" s="67"/>
      <c r="BA81" s="67"/>
      <c r="BB81" s="67"/>
      <c r="BC81" s="67"/>
      <c r="BD81" s="67"/>
      <c r="BE81" s="68"/>
      <c r="BF81" s="69"/>
      <c r="BG81" s="69"/>
      <c r="BH81" s="69"/>
      <c r="BI81" s="69"/>
      <c r="BJ81" s="69"/>
      <c r="BK81" s="70"/>
      <c r="BL81" s="71">
        <v>97735</v>
      </c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>
        <v>68156.31</v>
      </c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>
        <f>CF81+CW81+DN81</f>
        <v>68156.31</v>
      </c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>
        <f>BL81-CF81-CW81-DN81</f>
        <v>29578.690000000002</v>
      </c>
      <c r="EU81" s="71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71"/>
      <c r="FG81" s="71"/>
      <c r="FH81" s="71"/>
      <c r="FI81" s="71"/>
      <c r="FJ81" s="72"/>
    </row>
    <row r="82" spans="1:166" ht="15" customHeight="1">
      <c r="A82" s="57" t="s">
        <v>16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8" t="s">
        <v>27</v>
      </c>
      <c r="AQ82" s="59"/>
      <c r="AR82" s="59"/>
      <c r="AS82" s="59"/>
      <c r="AT82" s="59"/>
      <c r="AU82" s="59"/>
      <c r="AV82" s="20"/>
      <c r="AW82" s="20"/>
      <c r="AX82" s="20"/>
      <c r="AY82" s="20"/>
      <c r="AZ82" s="20"/>
      <c r="BA82" s="20"/>
      <c r="BB82" s="20"/>
      <c r="BC82" s="20"/>
      <c r="BD82" s="20"/>
      <c r="BE82" s="38"/>
      <c r="BF82" s="31"/>
      <c r="BG82" s="31"/>
      <c r="BH82" s="31"/>
      <c r="BI82" s="31"/>
      <c r="BJ82" s="31"/>
      <c r="BK82" s="32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25">
        <f>CF82+CW82+DN82</f>
        <v>0</v>
      </c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7"/>
      <c r="ET82" s="25">
        <f>BL82-CF82-CW82-DN82</f>
        <v>0</v>
      </c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56"/>
    </row>
    <row r="83" spans="1:166" ht="31.5" customHeight="1">
      <c r="A83" s="53" t="s">
        <v>45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19" t="s">
        <v>28</v>
      </c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38"/>
      <c r="BF83" s="31"/>
      <c r="BG83" s="31"/>
      <c r="BH83" s="31"/>
      <c r="BI83" s="31"/>
      <c r="BJ83" s="31"/>
      <c r="BK83" s="32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>
        <f t="shared" ref="EE83:EE88" si="0">CF83+CW83+DN83</f>
        <v>0</v>
      </c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>
        <f t="shared" ref="ET83" si="1">BL83-CF83-CW83-DN83</f>
        <v>0</v>
      </c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6"/>
    </row>
    <row r="84" spans="1:166" ht="15" customHeight="1" thickBot="1">
      <c r="A84" s="28" t="s">
        <v>64</v>
      </c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19" t="s">
        <v>40</v>
      </c>
      <c r="AQ84" s="20"/>
      <c r="AR84" s="20"/>
      <c r="AS84" s="20"/>
      <c r="AT84" s="20"/>
      <c r="AU84" s="20"/>
      <c r="AV84" s="21"/>
      <c r="AW84" s="21"/>
      <c r="AX84" s="21"/>
      <c r="AY84" s="21"/>
      <c r="AZ84" s="21"/>
      <c r="BA84" s="21"/>
      <c r="BB84" s="21"/>
      <c r="BC84" s="21"/>
      <c r="BD84" s="21"/>
      <c r="BE84" s="22"/>
      <c r="BF84" s="23"/>
      <c r="BG84" s="23"/>
      <c r="BH84" s="23"/>
      <c r="BI84" s="23"/>
      <c r="BJ84" s="23"/>
      <c r="BK84" s="24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>
        <f t="shared" si="0"/>
        <v>0</v>
      </c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6"/>
    </row>
    <row r="85" spans="1:166" ht="15" customHeight="1" thickBot="1">
      <c r="A85" s="28" t="s">
        <v>65</v>
      </c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9"/>
      <c r="AP85" s="30" t="s">
        <v>42</v>
      </c>
      <c r="AQ85" s="31"/>
      <c r="AR85" s="31"/>
      <c r="AS85" s="31"/>
      <c r="AT85" s="31"/>
      <c r="AU85" s="32"/>
      <c r="AV85" s="33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5"/>
      <c r="BL85" s="25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7"/>
      <c r="CF85" s="25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7"/>
      <c r="CW85" s="25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7"/>
      <c r="DN85" s="25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7"/>
      <c r="EE85" s="15">
        <f t="shared" si="0"/>
        <v>0</v>
      </c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6"/>
    </row>
    <row r="86" spans="1:166" ht="31.5" customHeight="1" thickBot="1">
      <c r="A86" s="17" t="s">
        <v>68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8"/>
      <c r="AP86" s="19" t="s">
        <v>44</v>
      </c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38"/>
      <c r="BF86" s="31"/>
      <c r="BG86" s="31"/>
      <c r="BH86" s="31"/>
      <c r="BI86" s="31"/>
      <c r="BJ86" s="31"/>
      <c r="BK86" s="32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>
        <v>68156.31</v>
      </c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>
        <f t="shared" si="0"/>
        <v>68156.31</v>
      </c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6"/>
    </row>
    <row r="87" spans="1:166" ht="38.25" customHeight="1" thickBot="1">
      <c r="A87" s="17" t="s">
        <v>72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9"/>
      <c r="AP87" s="30" t="s">
        <v>41</v>
      </c>
      <c r="AQ87" s="31"/>
      <c r="AR87" s="31"/>
      <c r="AS87" s="31"/>
      <c r="AT87" s="31"/>
      <c r="AU87" s="32"/>
      <c r="AV87" s="33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5"/>
      <c r="BL87" s="25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7"/>
      <c r="CF87" s="25">
        <v>68156.31</v>
      </c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7"/>
      <c r="CW87" s="25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7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>
        <f t="shared" si="0"/>
        <v>68156.31</v>
      </c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6"/>
    </row>
    <row r="88" spans="1:166" ht="36" customHeight="1" thickBot="1">
      <c r="A88" s="17" t="s">
        <v>78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9"/>
      <c r="AP88" s="19" t="s">
        <v>46</v>
      </c>
      <c r="AQ88" s="20"/>
      <c r="AR88" s="20"/>
      <c r="AS88" s="20"/>
      <c r="AT88" s="20"/>
      <c r="AU88" s="20"/>
      <c r="AV88" s="21"/>
      <c r="AW88" s="21"/>
      <c r="AX88" s="21"/>
      <c r="AY88" s="21"/>
      <c r="AZ88" s="21"/>
      <c r="BA88" s="21"/>
      <c r="BB88" s="21"/>
      <c r="BC88" s="21"/>
      <c r="BD88" s="21"/>
      <c r="BE88" s="22"/>
      <c r="BF88" s="23"/>
      <c r="BG88" s="23"/>
      <c r="BH88" s="23"/>
      <c r="BI88" s="23"/>
      <c r="BJ88" s="23"/>
      <c r="BK88" s="24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>
        <v>-159165.69</v>
      </c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>
        <f t="shared" si="0"/>
        <v>-159165.69</v>
      </c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6"/>
    </row>
    <row r="89" spans="1:166" ht="26.25" customHeight="1" thickBot="1">
      <c r="A89" s="17" t="s">
        <v>73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9"/>
      <c r="AP89" s="30" t="s">
        <v>47</v>
      </c>
      <c r="AQ89" s="31"/>
      <c r="AR89" s="31"/>
      <c r="AS89" s="31"/>
      <c r="AT89" s="31"/>
      <c r="AU89" s="32"/>
      <c r="AV89" s="33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5"/>
      <c r="BL89" s="25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7"/>
      <c r="CF89" s="25">
        <v>227322</v>
      </c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7"/>
      <c r="CW89" s="25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7"/>
      <c r="DN89" s="25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7"/>
      <c r="EE89" s="15">
        <f>CF89+CW89+DN89</f>
        <v>227322</v>
      </c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6"/>
    </row>
    <row r="90" spans="1:166" ht="27.75" customHeight="1" thickBot="1">
      <c r="A90" s="17" t="s">
        <v>74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8"/>
      <c r="AP90" s="19" t="s">
        <v>43</v>
      </c>
      <c r="AQ90" s="20"/>
      <c r="AR90" s="20"/>
      <c r="AS90" s="20"/>
      <c r="AT90" s="20"/>
      <c r="AU90" s="20"/>
      <c r="AV90" s="21"/>
      <c r="AW90" s="21"/>
      <c r="AX90" s="21"/>
      <c r="AY90" s="21"/>
      <c r="AZ90" s="21"/>
      <c r="BA90" s="21"/>
      <c r="BB90" s="21"/>
      <c r="BC90" s="21"/>
      <c r="BD90" s="21"/>
      <c r="BE90" s="22"/>
      <c r="BF90" s="23"/>
      <c r="BG90" s="23"/>
      <c r="BH90" s="23"/>
      <c r="BI90" s="23"/>
      <c r="BJ90" s="23"/>
      <c r="BK90" s="24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25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7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>
        <f>CF90+CW90+DN90</f>
        <v>0</v>
      </c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6"/>
    </row>
    <row r="91" spans="1:166" ht="24" customHeight="1" thickBot="1">
      <c r="A91" s="17" t="s">
        <v>76</v>
      </c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9"/>
      <c r="AP91" s="30" t="s">
        <v>48</v>
      </c>
      <c r="AQ91" s="31"/>
      <c r="AR91" s="31"/>
      <c r="AS91" s="31"/>
      <c r="AT91" s="31"/>
      <c r="AU91" s="32"/>
      <c r="AV91" s="33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5"/>
      <c r="BL91" s="25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7"/>
      <c r="CF91" s="25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7"/>
      <c r="CW91" s="25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7"/>
      <c r="DN91" s="25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7"/>
      <c r="EE91" s="15">
        <f>CF91+CW91+DN91</f>
        <v>0</v>
      </c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6"/>
    </row>
    <row r="92" spans="1:166" ht="25.5" customHeight="1" thickBot="1">
      <c r="A92" s="44" t="s">
        <v>69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6"/>
      <c r="AP92" s="47" t="s">
        <v>49</v>
      </c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2"/>
      <c r="BF92" s="23"/>
      <c r="BG92" s="23"/>
      <c r="BH92" s="23"/>
      <c r="BI92" s="23"/>
      <c r="BJ92" s="23"/>
      <c r="BK92" s="24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9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1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>
        <f>CF92+CW92+DN92</f>
        <v>0</v>
      </c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52"/>
    </row>
    <row r="93" spans="1:166" ht="11.2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</row>
    <row r="94" spans="1:166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</row>
    <row r="95" spans="1:166" ht="11.25" customHeight="1">
      <c r="A95" s="1" t="s">
        <v>3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1"/>
      <c r="AG95" s="1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 t="s">
        <v>29</v>
      </c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</row>
    <row r="96" spans="1:166" ht="11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39" t="s">
        <v>4</v>
      </c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1"/>
      <c r="AG96" s="1"/>
      <c r="AH96" s="39" t="s">
        <v>5</v>
      </c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 t="s">
        <v>30</v>
      </c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43"/>
      <c r="DD96" s="43"/>
      <c r="DE96" s="43"/>
      <c r="DF96" s="43"/>
      <c r="DG96" s="43"/>
      <c r="DH96" s="43"/>
      <c r="DI96" s="43"/>
      <c r="DJ96" s="43"/>
      <c r="DK96" s="43"/>
      <c r="DL96" s="43"/>
      <c r="DM96" s="43"/>
      <c r="DN96" s="43"/>
      <c r="DO96" s="43"/>
      <c r="DP96" s="43"/>
      <c r="DQ96" s="1"/>
      <c r="DR96" s="1"/>
      <c r="DS96" s="43"/>
      <c r="DT96" s="43"/>
      <c r="DU96" s="43"/>
      <c r="DV96" s="43"/>
      <c r="DW96" s="43"/>
      <c r="DX96" s="43"/>
      <c r="DY96" s="43"/>
      <c r="DZ96" s="43"/>
      <c r="EA96" s="43"/>
      <c r="EB96" s="43"/>
      <c r="EC96" s="43"/>
      <c r="ED96" s="43"/>
      <c r="EE96" s="43"/>
      <c r="EF96" s="43"/>
      <c r="EG96" s="43"/>
      <c r="EH96" s="43"/>
      <c r="EI96" s="43"/>
      <c r="EJ96" s="43"/>
      <c r="EK96" s="43"/>
      <c r="EL96" s="43"/>
      <c r="EM96" s="43"/>
      <c r="EN96" s="43"/>
      <c r="EO96" s="43"/>
      <c r="EP96" s="43"/>
      <c r="EQ96" s="43"/>
      <c r="ER96" s="43"/>
      <c r="ES96" s="43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</row>
    <row r="97" spans="1:166" ht="11.25" customHeight="1">
      <c r="A97" s="1" t="s">
        <v>6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1"/>
      <c r="AG97" s="1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39" t="s">
        <v>4</v>
      </c>
      <c r="DD97" s="39"/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5"/>
      <c r="DR97" s="5"/>
      <c r="DS97" s="39" t="s">
        <v>5</v>
      </c>
      <c r="DT97" s="39"/>
      <c r="DU97" s="39"/>
      <c r="DV97" s="39"/>
      <c r="DW97" s="39"/>
      <c r="DX97" s="39"/>
      <c r="DY97" s="39"/>
      <c r="DZ97" s="39"/>
      <c r="EA97" s="39"/>
      <c r="EB97" s="39"/>
      <c r="EC97" s="39"/>
      <c r="ED97" s="39"/>
      <c r="EE97" s="39"/>
      <c r="EF97" s="39"/>
      <c r="EG97" s="39"/>
      <c r="EH97" s="39"/>
      <c r="EI97" s="39"/>
      <c r="EJ97" s="39"/>
      <c r="EK97" s="39"/>
      <c r="EL97" s="39"/>
      <c r="EM97" s="39"/>
      <c r="EN97" s="39"/>
      <c r="EO97" s="39"/>
      <c r="EP97" s="39"/>
      <c r="EQ97" s="39"/>
      <c r="ER97" s="39"/>
      <c r="ES97" s="39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</row>
    <row r="98" spans="1:166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39" t="s">
        <v>4</v>
      </c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5"/>
      <c r="AG98" s="5"/>
      <c r="AH98" s="39" t="s">
        <v>5</v>
      </c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</row>
    <row r="99" spans="1:166" ht="7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</row>
    <row r="100" spans="1:166" ht="11.25" customHeight="1">
      <c r="A100" s="41" t="s">
        <v>32</v>
      </c>
      <c r="B100" s="41"/>
      <c r="C100" s="42"/>
      <c r="D100" s="42"/>
      <c r="E100" s="42"/>
      <c r="F100" s="1" t="s">
        <v>32</v>
      </c>
      <c r="G100" s="1"/>
      <c r="H100" s="1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1">
        <v>200</v>
      </c>
      <c r="Z100" s="41"/>
      <c r="AA100" s="41"/>
      <c r="AB100" s="41"/>
      <c r="AC100" s="41"/>
      <c r="AD100" s="40"/>
      <c r="AE100" s="40"/>
      <c r="AF100" s="1"/>
      <c r="AG100" s="1" t="s">
        <v>2</v>
      </c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</row>
    <row r="101" spans="1:166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2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11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11"/>
      <c r="CY101" s="11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11"/>
      <c r="DW101" s="11"/>
      <c r="DX101" s="10"/>
      <c r="DY101" s="10"/>
      <c r="DZ101" s="8"/>
      <c r="EA101" s="8"/>
      <c r="EB101" s="8"/>
      <c r="EC101" s="11"/>
      <c r="ED101" s="11"/>
      <c r="EE101" s="11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10"/>
      <c r="EW101" s="10"/>
      <c r="EX101" s="10"/>
      <c r="EY101" s="10"/>
      <c r="EZ101" s="10"/>
      <c r="FA101" s="14"/>
      <c r="FB101" s="14"/>
      <c r="FC101" s="2"/>
      <c r="FD101" s="2"/>
      <c r="FE101" s="2"/>
      <c r="FF101" s="2"/>
      <c r="FG101" s="2"/>
      <c r="FH101" s="2"/>
      <c r="FI101" s="2"/>
      <c r="FJ101" s="2"/>
    </row>
    <row r="102" spans="1:166" ht="9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1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3"/>
      <c r="CY102" s="13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2"/>
      <c r="FG102" s="2"/>
      <c r="FH102" s="2"/>
      <c r="FI102" s="2"/>
      <c r="FJ102" s="2"/>
    </row>
    <row r="103" spans="1:166" ht="13.5" customHeight="1"/>
    <row r="104" spans="1:166" ht="24" customHeight="1"/>
    <row r="105" spans="1:166" ht="17.25" customHeight="1"/>
    <row r="106" spans="1:166" ht="32.25" customHeight="1"/>
    <row r="107" spans="1:166" ht="15" customHeight="1"/>
    <row r="108" spans="1:166" ht="15" customHeight="1"/>
    <row r="109" spans="1:166" ht="45" customHeight="1"/>
    <row r="110" spans="1:166" ht="15" customHeight="1"/>
    <row r="111" spans="1:166" ht="15" customHeight="1"/>
    <row r="112" spans="1:166" ht="15" customHeight="1"/>
    <row r="113" ht="15" customHeight="1"/>
    <row r="114" ht="24" customHeight="1"/>
    <row r="115" ht="33" customHeight="1"/>
    <row r="116" ht="18.75" customHeight="1"/>
    <row r="117" ht="31.5" customHeight="1"/>
    <row r="118" ht="15" customHeight="1"/>
    <row r="119" ht="15" customHeight="1"/>
    <row r="120" ht="31.5" customHeight="1"/>
    <row r="121" ht="38.25" customHeight="1"/>
    <row r="122" ht="36" customHeight="1"/>
    <row r="123" ht="26.25" customHeight="1"/>
    <row r="124" ht="27.75" customHeight="1"/>
    <row r="125" ht="24" customHeight="1"/>
    <row r="126" ht="25.5" customHeight="1"/>
    <row r="127" ht="11.25" customHeight="1"/>
    <row r="128" ht="11.25" customHeight="1"/>
    <row r="133" ht="7.5" customHeight="1"/>
    <row r="136" ht="9.7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</sheetData>
  <mergeCells count="574">
    <mergeCell ref="AD100:AE100"/>
    <mergeCell ref="R97:AE97"/>
    <mergeCell ref="AH97:BH97"/>
    <mergeCell ref="DC97:DP97"/>
    <mergeCell ref="DS97:ES97"/>
    <mergeCell ref="R98:AE98"/>
    <mergeCell ref="AH98:BH98"/>
    <mergeCell ref="EE83:ES83"/>
    <mergeCell ref="ET83:FJ83"/>
    <mergeCell ref="N95:AE95"/>
    <mergeCell ref="AH95:BH95"/>
    <mergeCell ref="N96:AE96"/>
    <mergeCell ref="AH96:BH96"/>
    <mergeCell ref="DC96:DP96"/>
    <mergeCell ref="DS96:ES96"/>
    <mergeCell ref="CW82:DM82"/>
    <mergeCell ref="DN82:ED82"/>
    <mergeCell ref="EE82:ES82"/>
    <mergeCell ref="ET82:FJ82"/>
    <mergeCell ref="AP83:AU83"/>
    <mergeCell ref="AV83:BK83"/>
    <mergeCell ref="BL83:CE83"/>
    <mergeCell ref="CF83:CV83"/>
    <mergeCell ref="CW83:DM83"/>
    <mergeCell ref="DN83:ED83"/>
    <mergeCell ref="EK69:EW69"/>
    <mergeCell ref="EX69:FJ69"/>
    <mergeCell ref="A77:FJ77"/>
    <mergeCell ref="A78:AO79"/>
    <mergeCell ref="AP78:AU79"/>
    <mergeCell ref="AV78:BK79"/>
    <mergeCell ref="BL78:CE79"/>
    <mergeCell ref="CF78:ES78"/>
    <mergeCell ref="ET78:FJ79"/>
    <mergeCell ref="EX68:FJ68"/>
    <mergeCell ref="A69:AJ69"/>
    <mergeCell ref="AK69:AP69"/>
    <mergeCell ref="AQ69:BB69"/>
    <mergeCell ref="BC69:BT69"/>
    <mergeCell ref="BU69:CG69"/>
    <mergeCell ref="CH69:CW69"/>
    <mergeCell ref="CX69:DJ69"/>
    <mergeCell ref="DK69:DW69"/>
    <mergeCell ref="DX69:EJ69"/>
    <mergeCell ref="BU68:CG68"/>
    <mergeCell ref="CH68:CW68"/>
    <mergeCell ref="CX68:DJ68"/>
    <mergeCell ref="DK68:DW68"/>
    <mergeCell ref="DX68:EJ68"/>
    <mergeCell ref="EK68:EW68"/>
    <mergeCell ref="ET38:FJ38"/>
    <mergeCell ref="A49:FJ49"/>
    <mergeCell ref="A50:AJ51"/>
    <mergeCell ref="AK50:AP51"/>
    <mergeCell ref="AQ50:BB51"/>
    <mergeCell ref="BC50:BT51"/>
    <mergeCell ref="BU50:CG51"/>
    <mergeCell ref="CH50:EJ50"/>
    <mergeCell ref="EK50:FJ50"/>
    <mergeCell ref="EE37:ES37"/>
    <mergeCell ref="ET37:FJ37"/>
    <mergeCell ref="A38:AM38"/>
    <mergeCell ref="AN38:AS38"/>
    <mergeCell ref="AT38:BI38"/>
    <mergeCell ref="BJ38:CE38"/>
    <mergeCell ref="CF38:CV38"/>
    <mergeCell ref="CW38:DM38"/>
    <mergeCell ref="DN38:ED38"/>
    <mergeCell ref="EE38:ES38"/>
    <mergeCell ref="DN36:ED36"/>
    <mergeCell ref="EE36:ES36"/>
    <mergeCell ref="ET36:FJ36"/>
    <mergeCell ref="A37:AM37"/>
    <mergeCell ref="AN37:AS37"/>
    <mergeCell ref="AT37:BI37"/>
    <mergeCell ref="BJ37:CE37"/>
    <mergeCell ref="CF37:CV37"/>
    <mergeCell ref="CW37:DM37"/>
    <mergeCell ref="DN37:ED37"/>
    <mergeCell ref="A36:AM36"/>
    <mergeCell ref="AN36:AS36"/>
    <mergeCell ref="AT36:BI36"/>
    <mergeCell ref="BJ36:CE36"/>
    <mergeCell ref="CF36:CV36"/>
    <mergeCell ref="CW36:DM36"/>
    <mergeCell ref="ET11:FJ11"/>
    <mergeCell ref="ET12:FJ12"/>
    <mergeCell ref="A14:FJ14"/>
    <mergeCell ref="A16:AM17"/>
    <mergeCell ref="AN16:AS17"/>
    <mergeCell ref="AT16:BI17"/>
    <mergeCell ref="BJ16:CE17"/>
    <mergeCell ref="CF16:ES16"/>
    <mergeCell ref="ET16:FJ17"/>
    <mergeCell ref="A7:BB9"/>
    <mergeCell ref="BE7:EB9"/>
    <mergeCell ref="ET7:FJ7"/>
    <mergeCell ref="ET8:FJ8"/>
    <mergeCell ref="ET9:FJ9"/>
    <mergeCell ref="X10:EB10"/>
    <mergeCell ref="ET10:FJ10"/>
    <mergeCell ref="A1:EQ1"/>
    <mergeCell ref="A2:EQ2"/>
    <mergeCell ref="A3:EQ3"/>
    <mergeCell ref="A4:EQ4"/>
    <mergeCell ref="ET4:FJ4"/>
    <mergeCell ref="ET5:FJ5"/>
    <mergeCell ref="V6:EB6"/>
    <mergeCell ref="ET6:FJ6"/>
    <mergeCell ref="A100:B100"/>
    <mergeCell ref="C100:E100"/>
    <mergeCell ref="I100:X100"/>
    <mergeCell ref="Y100:AC100"/>
    <mergeCell ref="DN92:ED92"/>
    <mergeCell ref="EE92:ES92"/>
    <mergeCell ref="ET92:FJ92"/>
    <mergeCell ref="A92:AO92"/>
    <mergeCell ref="AP92:AU92"/>
    <mergeCell ref="AV92:BK92"/>
    <mergeCell ref="BL92:CE92"/>
    <mergeCell ref="CF92:CV92"/>
    <mergeCell ref="CW92:DM92"/>
    <mergeCell ref="ET90:FJ90"/>
    <mergeCell ref="A91:AO91"/>
    <mergeCell ref="AP91:AU91"/>
    <mergeCell ref="AV91:BK91"/>
    <mergeCell ref="BL91:CE91"/>
    <mergeCell ref="CF91:CV91"/>
    <mergeCell ref="CW91:DM91"/>
    <mergeCell ref="DN91:ED91"/>
    <mergeCell ref="EE91:ES91"/>
    <mergeCell ref="ET91:FJ91"/>
    <mergeCell ref="EE89:ES89"/>
    <mergeCell ref="ET89:FJ89"/>
    <mergeCell ref="A90:AO90"/>
    <mergeCell ref="AP90:AU90"/>
    <mergeCell ref="AV90:BK90"/>
    <mergeCell ref="BL90:CE90"/>
    <mergeCell ref="CF90:CV90"/>
    <mergeCell ref="CW90:DM90"/>
    <mergeCell ref="DN90:ED90"/>
    <mergeCell ref="EE90:ES90"/>
    <mergeCell ref="DN88:ED88"/>
    <mergeCell ref="EE88:ES88"/>
    <mergeCell ref="ET88:FJ88"/>
    <mergeCell ref="A89:AO89"/>
    <mergeCell ref="AP89:AU89"/>
    <mergeCell ref="AV89:BK89"/>
    <mergeCell ref="BL89:CE89"/>
    <mergeCell ref="CF89:CV89"/>
    <mergeCell ref="CW89:DM89"/>
    <mergeCell ref="DN89:ED89"/>
    <mergeCell ref="A88:AO88"/>
    <mergeCell ref="AP88:AU88"/>
    <mergeCell ref="AV88:BK88"/>
    <mergeCell ref="BL88:CE88"/>
    <mergeCell ref="CF88:CV88"/>
    <mergeCell ref="CW88:DM88"/>
    <mergeCell ref="ET86:FJ86"/>
    <mergeCell ref="A87:AO87"/>
    <mergeCell ref="AP87:AU87"/>
    <mergeCell ref="AV87:BK87"/>
    <mergeCell ref="BL87:CE87"/>
    <mergeCell ref="CF87:CV87"/>
    <mergeCell ref="CW87:DM87"/>
    <mergeCell ref="DN87:ED87"/>
    <mergeCell ref="EE87:ES87"/>
    <mergeCell ref="ET87:FJ87"/>
    <mergeCell ref="EE85:ES85"/>
    <mergeCell ref="ET85:FJ85"/>
    <mergeCell ref="A86:AO86"/>
    <mergeCell ref="AP86:AU86"/>
    <mergeCell ref="AV86:BK86"/>
    <mergeCell ref="BL86:CE86"/>
    <mergeCell ref="CF86:CV86"/>
    <mergeCell ref="CW86:DM86"/>
    <mergeCell ref="DN86:ED86"/>
    <mergeCell ref="EE86:ES86"/>
    <mergeCell ref="DN84:ED84"/>
    <mergeCell ref="EE84:ES84"/>
    <mergeCell ref="ET84:FJ84"/>
    <mergeCell ref="A85:AO85"/>
    <mergeCell ref="AP85:AU85"/>
    <mergeCell ref="AV85:BK85"/>
    <mergeCell ref="BL85:CE85"/>
    <mergeCell ref="CF85:CV85"/>
    <mergeCell ref="CW85:DM85"/>
    <mergeCell ref="DN85:ED85"/>
    <mergeCell ref="A83:AO83"/>
    <mergeCell ref="A84:AO84"/>
    <mergeCell ref="AP84:AU84"/>
    <mergeCell ref="AV84:BK84"/>
    <mergeCell ref="BL84:CE84"/>
    <mergeCell ref="CF84:CV84"/>
    <mergeCell ref="CW84:DM84"/>
    <mergeCell ref="A82:AO82"/>
    <mergeCell ref="AP82:AU82"/>
    <mergeCell ref="AV82:BK82"/>
    <mergeCell ref="BL82:CE82"/>
    <mergeCell ref="CF82:CV82"/>
    <mergeCell ref="ET80:FJ80"/>
    <mergeCell ref="A81:AO81"/>
    <mergeCell ref="AP81:AU81"/>
    <mergeCell ref="AV81:BK81"/>
    <mergeCell ref="BL81:CE81"/>
    <mergeCell ref="CF81:CV81"/>
    <mergeCell ref="CW81:DM81"/>
    <mergeCell ref="DN81:ED81"/>
    <mergeCell ref="EE81:ES81"/>
    <mergeCell ref="ET81:FJ81"/>
    <mergeCell ref="EE79:ES79"/>
    <mergeCell ref="A80:AO80"/>
    <mergeCell ref="AP80:AU80"/>
    <mergeCell ref="AV80:BK80"/>
    <mergeCell ref="BL80:CE80"/>
    <mergeCell ref="CF80:CV80"/>
    <mergeCell ref="CW80:DM80"/>
    <mergeCell ref="DN80:ED80"/>
    <mergeCell ref="EE80:ES80"/>
    <mergeCell ref="CF79:CV79"/>
    <mergeCell ref="CW79:DM79"/>
    <mergeCell ref="DN79:ED79"/>
    <mergeCell ref="CX67:DJ67"/>
    <mergeCell ref="DK67:DW67"/>
    <mergeCell ref="DX67:EJ67"/>
    <mergeCell ref="EK67:EW67"/>
    <mergeCell ref="EX67:FJ67"/>
    <mergeCell ref="A68:AJ68"/>
    <mergeCell ref="AK68:AP68"/>
    <mergeCell ref="AQ68:BB68"/>
    <mergeCell ref="BC68:BT68"/>
    <mergeCell ref="A67:AJ67"/>
    <mergeCell ref="AK67:AP67"/>
    <mergeCell ref="AQ67:BB67"/>
    <mergeCell ref="BC67:BT67"/>
    <mergeCell ref="BU67:CG67"/>
    <mergeCell ref="CH67:CW67"/>
    <mergeCell ref="CH66:CW66"/>
    <mergeCell ref="CX66:DJ66"/>
    <mergeCell ref="DK66:DW66"/>
    <mergeCell ref="DX66:EJ66"/>
    <mergeCell ref="EK66:EW66"/>
    <mergeCell ref="EX66:FJ66"/>
    <mergeCell ref="CX65:DJ65"/>
    <mergeCell ref="DK65:DW65"/>
    <mergeCell ref="DX65:EJ65"/>
    <mergeCell ref="EK65:EW65"/>
    <mergeCell ref="EX65:FJ65"/>
    <mergeCell ref="A66:AJ66"/>
    <mergeCell ref="AK66:AP66"/>
    <mergeCell ref="AQ66:BB66"/>
    <mergeCell ref="BC66:BT66"/>
    <mergeCell ref="BU66:CG66"/>
    <mergeCell ref="A65:AJ65"/>
    <mergeCell ref="AK65:AP65"/>
    <mergeCell ref="AQ65:BB65"/>
    <mergeCell ref="BC65:BT65"/>
    <mergeCell ref="BU65:CG65"/>
    <mergeCell ref="CH65:CW65"/>
    <mergeCell ref="CH64:CW64"/>
    <mergeCell ref="CX64:DJ64"/>
    <mergeCell ref="DK64:DW64"/>
    <mergeCell ref="DX64:EJ64"/>
    <mergeCell ref="EK64:EW64"/>
    <mergeCell ref="EX64:FJ64"/>
    <mergeCell ref="CX63:DJ63"/>
    <mergeCell ref="DK63:DW63"/>
    <mergeCell ref="DX63:EJ63"/>
    <mergeCell ref="EK63:EW63"/>
    <mergeCell ref="EX63:FJ63"/>
    <mergeCell ref="A64:AJ64"/>
    <mergeCell ref="AK64:AP64"/>
    <mergeCell ref="AQ64:BB64"/>
    <mergeCell ref="BC64:BT64"/>
    <mergeCell ref="BU64:CG64"/>
    <mergeCell ref="A63:AJ63"/>
    <mergeCell ref="AK63:AP63"/>
    <mergeCell ref="AQ63:BB63"/>
    <mergeCell ref="BC63:BT63"/>
    <mergeCell ref="BU63:CG63"/>
    <mergeCell ref="CH63:CW63"/>
    <mergeCell ref="CH62:CW62"/>
    <mergeCell ref="CX62:DJ62"/>
    <mergeCell ref="DK62:DW62"/>
    <mergeCell ref="DX62:EJ62"/>
    <mergeCell ref="EK62:EW62"/>
    <mergeCell ref="EX62:FJ62"/>
    <mergeCell ref="CX61:DJ61"/>
    <mergeCell ref="DK61:DW61"/>
    <mergeCell ref="DX61:EJ61"/>
    <mergeCell ref="EK61:EW61"/>
    <mergeCell ref="EX61:FJ61"/>
    <mergeCell ref="A62:AJ62"/>
    <mergeCell ref="AK62:AP62"/>
    <mergeCell ref="AQ62:BB62"/>
    <mergeCell ref="BC62:BT62"/>
    <mergeCell ref="BU62:CG62"/>
    <mergeCell ref="A61:AJ61"/>
    <mergeCell ref="AK61:AP61"/>
    <mergeCell ref="AQ61:BB61"/>
    <mergeCell ref="BC61:BT61"/>
    <mergeCell ref="BU61:CG61"/>
    <mergeCell ref="CH61:CW61"/>
    <mergeCell ref="CH60:CW60"/>
    <mergeCell ref="CX60:DJ60"/>
    <mergeCell ref="DK60:DW60"/>
    <mergeCell ref="DX60:EJ60"/>
    <mergeCell ref="EK60:EW60"/>
    <mergeCell ref="EX60:FJ60"/>
    <mergeCell ref="CX59:DJ59"/>
    <mergeCell ref="DK59:DW59"/>
    <mergeCell ref="DX59:EJ59"/>
    <mergeCell ref="EK59:EW59"/>
    <mergeCell ref="EX59:FJ59"/>
    <mergeCell ref="A60:AJ60"/>
    <mergeCell ref="AK60:AP60"/>
    <mergeCell ref="AQ60:BB60"/>
    <mergeCell ref="BC60:BT60"/>
    <mergeCell ref="BU60:CG60"/>
    <mergeCell ref="A59:AJ59"/>
    <mergeCell ref="AK59:AP59"/>
    <mergeCell ref="AQ59:BB59"/>
    <mergeCell ref="BC59:BT59"/>
    <mergeCell ref="BU59:CG59"/>
    <mergeCell ref="CH59:CW59"/>
    <mergeCell ref="CH58:CW58"/>
    <mergeCell ref="CX58:DJ58"/>
    <mergeCell ref="DK58:DW58"/>
    <mergeCell ref="DX58:EJ58"/>
    <mergeCell ref="EK58:EW58"/>
    <mergeCell ref="EX58:FJ58"/>
    <mergeCell ref="CX57:DJ57"/>
    <mergeCell ref="DK57:DW57"/>
    <mergeCell ref="DX57:EJ57"/>
    <mergeCell ref="EK57:EW57"/>
    <mergeCell ref="EX57:FJ57"/>
    <mergeCell ref="A58:AJ58"/>
    <mergeCell ref="AK58:AP58"/>
    <mergeCell ref="AQ58:BB58"/>
    <mergeCell ref="BC58:BT58"/>
    <mergeCell ref="BU58:CG58"/>
    <mergeCell ref="A57:AJ57"/>
    <mergeCell ref="AK57:AP57"/>
    <mergeCell ref="AQ57:BB57"/>
    <mergeCell ref="BC57:BT57"/>
    <mergeCell ref="BU57:CG57"/>
    <mergeCell ref="CH57:CW57"/>
    <mergeCell ref="CH56:CW56"/>
    <mergeCell ref="CX56:DJ56"/>
    <mergeCell ref="DK56:DW56"/>
    <mergeCell ref="DX56:EJ56"/>
    <mergeCell ref="EK56:EW56"/>
    <mergeCell ref="EX56:FJ56"/>
    <mergeCell ref="CX55:DJ55"/>
    <mergeCell ref="DK55:DW55"/>
    <mergeCell ref="DX55:EJ55"/>
    <mergeCell ref="EK55:EW55"/>
    <mergeCell ref="EX55:FJ55"/>
    <mergeCell ref="A56:AJ56"/>
    <mergeCell ref="AK56:AP56"/>
    <mergeCell ref="AQ56:BB56"/>
    <mergeCell ref="BC56:BT56"/>
    <mergeCell ref="BU56:CG56"/>
    <mergeCell ref="A55:AJ55"/>
    <mergeCell ref="AK55:AP55"/>
    <mergeCell ref="AQ55:BB55"/>
    <mergeCell ref="BC55:BT55"/>
    <mergeCell ref="BU55:CG55"/>
    <mergeCell ref="CH55:CW55"/>
    <mergeCell ref="CH54:CW54"/>
    <mergeCell ref="CX54:DJ54"/>
    <mergeCell ref="DK54:DW54"/>
    <mergeCell ref="DX54:EJ54"/>
    <mergeCell ref="EK54:EW54"/>
    <mergeCell ref="EX54:FJ54"/>
    <mergeCell ref="CX53:DJ53"/>
    <mergeCell ref="DK53:DW53"/>
    <mergeCell ref="DX53:EJ53"/>
    <mergeCell ref="EK53:EW53"/>
    <mergeCell ref="EX53:FJ53"/>
    <mergeCell ref="A54:AJ54"/>
    <mergeCell ref="AK54:AP54"/>
    <mergeCell ref="AQ54:BB54"/>
    <mergeCell ref="BC54:BT54"/>
    <mergeCell ref="BU54:CG54"/>
    <mergeCell ref="A53:AJ53"/>
    <mergeCell ref="AK53:AP53"/>
    <mergeCell ref="AQ53:BB53"/>
    <mergeCell ref="BC53:BT53"/>
    <mergeCell ref="BU53:CG53"/>
    <mergeCell ref="CH53:CW53"/>
    <mergeCell ref="CH52:CW52"/>
    <mergeCell ref="CX52:DJ52"/>
    <mergeCell ref="DK52:DW52"/>
    <mergeCell ref="DX52:EJ52"/>
    <mergeCell ref="EK52:EW52"/>
    <mergeCell ref="EX52:FJ52"/>
    <mergeCell ref="CX51:DJ51"/>
    <mergeCell ref="DK51:DW51"/>
    <mergeCell ref="DX51:EJ51"/>
    <mergeCell ref="EK51:EW51"/>
    <mergeCell ref="EX51:FJ51"/>
    <mergeCell ref="A52:AJ52"/>
    <mergeCell ref="AK52:AP52"/>
    <mergeCell ref="AQ52:BB52"/>
    <mergeCell ref="BC52:BT52"/>
    <mergeCell ref="BU52:CG52"/>
    <mergeCell ref="CH51:CW51"/>
    <mergeCell ref="ET34:FJ34"/>
    <mergeCell ref="A35:AM35"/>
    <mergeCell ref="AN35:AS35"/>
    <mergeCell ref="AT35:BI35"/>
    <mergeCell ref="BJ35:CE35"/>
    <mergeCell ref="CF35:CV35"/>
    <mergeCell ref="CW35:DM35"/>
    <mergeCell ref="DN35:ED35"/>
    <mergeCell ref="EE35:ES35"/>
    <mergeCell ref="ET35:FJ35"/>
    <mergeCell ref="EE33:ES33"/>
    <mergeCell ref="ET33:FJ33"/>
    <mergeCell ref="A34:AM34"/>
    <mergeCell ref="AN34:AS34"/>
    <mergeCell ref="AT34:BI34"/>
    <mergeCell ref="BJ34:CE34"/>
    <mergeCell ref="CF34:CV34"/>
    <mergeCell ref="CW34:DM34"/>
    <mergeCell ref="DN34:ED34"/>
    <mergeCell ref="EE34:ES34"/>
    <mergeCell ref="DN32:ED32"/>
    <mergeCell ref="EE32:ES32"/>
    <mergeCell ref="ET32:FJ32"/>
    <mergeCell ref="A33:AM33"/>
    <mergeCell ref="AN33:AS33"/>
    <mergeCell ref="AT33:BI33"/>
    <mergeCell ref="BJ33:CE33"/>
    <mergeCell ref="CF33:CV33"/>
    <mergeCell ref="CW33:DM33"/>
    <mergeCell ref="DN33:ED33"/>
    <mergeCell ref="A32:AM32"/>
    <mergeCell ref="AN32:AS32"/>
    <mergeCell ref="AT32:BI32"/>
    <mergeCell ref="BJ32:CE32"/>
    <mergeCell ref="CF32:CV32"/>
    <mergeCell ref="CW32:DM32"/>
    <mergeCell ref="ET30:FJ30"/>
    <mergeCell ref="A31:AM31"/>
    <mergeCell ref="AN31:AS31"/>
    <mergeCell ref="AT31:BI31"/>
    <mergeCell ref="BJ31:CE31"/>
    <mergeCell ref="CF31:CV31"/>
    <mergeCell ref="CW31:DM31"/>
    <mergeCell ref="DN31:ED31"/>
    <mergeCell ref="EE31:ES31"/>
    <mergeCell ref="ET31:FJ31"/>
    <mergeCell ref="EE29:ES29"/>
    <mergeCell ref="ET29:FJ29"/>
    <mergeCell ref="A30:AM30"/>
    <mergeCell ref="AN30:AS30"/>
    <mergeCell ref="AT30:BI30"/>
    <mergeCell ref="BJ30:CE30"/>
    <mergeCell ref="CF30:CV30"/>
    <mergeCell ref="CW30:DM30"/>
    <mergeCell ref="DN30:ED30"/>
    <mergeCell ref="EE30:ES30"/>
    <mergeCell ref="DN28:ED28"/>
    <mergeCell ref="EE28:ES28"/>
    <mergeCell ref="ET28:FJ28"/>
    <mergeCell ref="A29:AM29"/>
    <mergeCell ref="AN29:AS29"/>
    <mergeCell ref="AT29:BI29"/>
    <mergeCell ref="BJ29:CE29"/>
    <mergeCell ref="CF29:CV29"/>
    <mergeCell ref="CW29:DM29"/>
    <mergeCell ref="DN29:ED29"/>
    <mergeCell ref="A28:AM28"/>
    <mergeCell ref="AN28:AS28"/>
    <mergeCell ref="AT28:BI28"/>
    <mergeCell ref="BJ28:CE28"/>
    <mergeCell ref="CF28:CV28"/>
    <mergeCell ref="CW28:DM28"/>
    <mergeCell ref="ET26:FJ26"/>
    <mergeCell ref="A27:AM27"/>
    <mergeCell ref="AN27:AS27"/>
    <mergeCell ref="AT27:BI27"/>
    <mergeCell ref="BJ27:CE27"/>
    <mergeCell ref="CF27:CV27"/>
    <mergeCell ref="CW27:DM27"/>
    <mergeCell ref="DN27:ED27"/>
    <mergeCell ref="EE27:ES27"/>
    <mergeCell ref="ET27:FJ27"/>
    <mergeCell ref="EE25:ES25"/>
    <mergeCell ref="ET25:FJ25"/>
    <mergeCell ref="A26:AM26"/>
    <mergeCell ref="AN26:AS26"/>
    <mergeCell ref="AT26:BI26"/>
    <mergeCell ref="BJ26:CE26"/>
    <mergeCell ref="CF26:CV26"/>
    <mergeCell ref="CW26:DM26"/>
    <mergeCell ref="DN26:ED26"/>
    <mergeCell ref="EE26:ES26"/>
    <mergeCell ref="DN24:ED24"/>
    <mergeCell ref="EE24:ES24"/>
    <mergeCell ref="ET24:FJ24"/>
    <mergeCell ref="A25:AM25"/>
    <mergeCell ref="AN25:AS25"/>
    <mergeCell ref="AT25:BI25"/>
    <mergeCell ref="BJ25:CE25"/>
    <mergeCell ref="CF25:CV25"/>
    <mergeCell ref="CW25:DM25"/>
    <mergeCell ref="DN25:ED25"/>
    <mergeCell ref="A24:AM24"/>
    <mergeCell ref="AN24:AS24"/>
    <mergeCell ref="AT24:BI24"/>
    <mergeCell ref="BJ24:CE24"/>
    <mergeCell ref="CF24:CV24"/>
    <mergeCell ref="CW24:DM24"/>
    <mergeCell ref="ET22:FJ22"/>
    <mergeCell ref="A23:AM23"/>
    <mergeCell ref="AN23:AS23"/>
    <mergeCell ref="AT23:BI23"/>
    <mergeCell ref="BJ23:CE23"/>
    <mergeCell ref="CF23:CV23"/>
    <mergeCell ref="CW23:DM23"/>
    <mergeCell ref="DN23:ED23"/>
    <mergeCell ref="EE23:ES23"/>
    <mergeCell ref="ET23:FJ23"/>
    <mergeCell ref="EE21:ES21"/>
    <mergeCell ref="ET21:FJ21"/>
    <mergeCell ref="A22:AM22"/>
    <mergeCell ref="AN22:AS22"/>
    <mergeCell ref="AT22:BI22"/>
    <mergeCell ref="BJ22:CE22"/>
    <mergeCell ref="CF22:CV22"/>
    <mergeCell ref="CW22:DM22"/>
    <mergeCell ref="DN22:ED22"/>
    <mergeCell ref="EE22:ES22"/>
    <mergeCell ref="DN20:ED20"/>
    <mergeCell ref="EE20:ES20"/>
    <mergeCell ref="ET20:FJ20"/>
    <mergeCell ref="A21:AM21"/>
    <mergeCell ref="AN21:AS21"/>
    <mergeCell ref="AT21:BI21"/>
    <mergeCell ref="BJ21:CE21"/>
    <mergeCell ref="CF21:CV21"/>
    <mergeCell ref="CW21:DM21"/>
    <mergeCell ref="DN21:ED21"/>
    <mergeCell ref="A20:AM20"/>
    <mergeCell ref="AN20:AS20"/>
    <mergeCell ref="AT20:BI20"/>
    <mergeCell ref="BJ20:CE20"/>
    <mergeCell ref="CF20:CV20"/>
    <mergeCell ref="CW20:DM20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T19:FJ19"/>
    <mergeCell ref="EE17:ES17"/>
    <mergeCell ref="A18:AM18"/>
    <mergeCell ref="AN18:AS18"/>
    <mergeCell ref="AT18:BI18"/>
    <mergeCell ref="BJ18:CE18"/>
    <mergeCell ref="CF18:CV18"/>
    <mergeCell ref="CW18:DM18"/>
    <mergeCell ref="DN18:ED18"/>
    <mergeCell ref="EE18:ES18"/>
    <mergeCell ref="CF17:CV17"/>
    <mergeCell ref="CW17:DM17"/>
    <mergeCell ref="DN17:ED17"/>
  </mergeCells>
  <pageMargins left="0.59055118110236227" right="0.39370078740157483" top="0.63" bottom="0.19685039370078741" header="0.32" footer="0.38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об исполнении бюджета ГР</vt:lpstr>
    </vt:vector>
  </TitlesOfParts>
  <Company>UFK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es_user1</dc:creator>
  <cp:lastModifiedBy>Надырово</cp:lastModifiedBy>
  <cp:lastPrinted>2005-09-08T11:27:33Z</cp:lastPrinted>
  <dcterms:created xsi:type="dcterms:W3CDTF">2005-04-08T04:14:02Z</dcterms:created>
  <dcterms:modified xsi:type="dcterms:W3CDTF">2014-06-27T11:32:07Z</dcterms:modified>
</cp:coreProperties>
</file>